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i\Documents\PhD\PD1 trial\Writing\Submit to JITC 27 01 2021\Revision\FINAL\SUBMIT\"/>
    </mc:Choice>
  </mc:AlternateContent>
  <xr:revisionPtr revIDLastSave="0" documentId="8_{3D145EA0-0A72-483A-B434-1241EF3E3926}" xr6:coauthVersionLast="47" xr6:coauthVersionMax="47" xr10:uidLastSave="{00000000-0000-0000-0000-000000000000}"/>
  <bookViews>
    <workbookView xWindow="-108" yWindow="-108" windowWidth="23256" windowHeight="12576" tabRatio="706" xr2:uid="{AF174DFF-E962-45E6-9F49-30CC83FDB297}"/>
  </bookViews>
  <sheets>
    <sheet name="S1) Sample overview" sheetId="27" r:id="rId1"/>
    <sheet name="S2) Tumor Flow Ab specs" sheetId="22" r:id="rId2"/>
    <sheet name="S3) PBMC Flow Ab specs" sheetId="28" r:id="rId3"/>
    <sheet name="S4) AEs" sheetId="3" r:id="rId4"/>
    <sheet name="S5) Flow_BOR" sheetId="26" r:id="rId5"/>
    <sheet name="S6) Luminex timepoints per pt" sheetId="6" r:id="rId6"/>
    <sheet name="S7) Correlation Luminex PBMCs" sheetId="29" r:id="rId7"/>
    <sheet name="S8) Diff gene expr X BOR" sheetId="23" r:id="rId8"/>
    <sheet name="S9 Diff gene expr X PDL1" sheetId="24" r:id="rId9"/>
    <sheet name="S10 GSEA Cytotoxicity" sheetId="25" r:id="rId10"/>
  </sheets>
  <definedNames>
    <definedName name="_xlnm._FilterDatabase" localSheetId="0" hidden="1">'S1) Sample overview'!$A$4:$T$55</definedName>
    <definedName name="_xlnm._FilterDatabase" localSheetId="5" hidden="1">'S6) Luminex timepoints per pt'!$A$3:$J$54</definedName>
    <definedName name="_xlnm._FilterDatabase" localSheetId="7" hidden="1">'S8) Diff gene expr X BOR'!$A$3:$G$3</definedName>
    <definedName name="_xlnm._FilterDatabase" localSheetId="8" hidden="1">'S9 Diff gene expr X PDL1'!$A$3:$G$787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6" l="1"/>
</calcChain>
</file>

<file path=xl/sharedStrings.xml><?xml version="1.0" encoding="utf-8"?>
<sst xmlns="http://schemas.openxmlformats.org/spreadsheetml/2006/main" count="1861" uniqueCount="479">
  <si>
    <t>Normal</t>
  </si>
  <si>
    <t>PR</t>
  </si>
  <si>
    <t>SD</t>
  </si>
  <si>
    <t>PD</t>
  </si>
  <si>
    <t>missing</t>
  </si>
  <si>
    <t>n</t>
  </si>
  <si>
    <t>C1D1</t>
  </si>
  <si>
    <t>excluded</t>
  </si>
  <si>
    <t>CCL7</t>
  </si>
  <si>
    <t>CXCL10</t>
  </si>
  <si>
    <t>BOR</t>
  </si>
  <si>
    <t>C2D1</t>
  </si>
  <si>
    <t>C3D1</t>
  </si>
  <si>
    <t>C4D1</t>
  </si>
  <si>
    <t>C5D1</t>
  </si>
  <si>
    <t>C6D1</t>
  </si>
  <si>
    <t>C7D1</t>
  </si>
  <si>
    <t>EOT</t>
  </si>
  <si>
    <t>X</t>
  </si>
  <si>
    <t>= blood sample analyzed</t>
  </si>
  <si>
    <t>= blood sample not analyzed</t>
  </si>
  <si>
    <t>Subject ID</t>
  </si>
  <si>
    <t>CD8</t>
  </si>
  <si>
    <t>CD38</t>
  </si>
  <si>
    <t>CCR7</t>
  </si>
  <si>
    <t>CTLA-4</t>
  </si>
  <si>
    <t>TIM-3</t>
  </si>
  <si>
    <t>CD3</t>
  </si>
  <si>
    <t>CD45RA</t>
  </si>
  <si>
    <t>CD45RO</t>
  </si>
  <si>
    <t>CD45</t>
  </si>
  <si>
    <t>CD4</t>
  </si>
  <si>
    <t>CD16</t>
  </si>
  <si>
    <t>CD33</t>
  </si>
  <si>
    <t>PD-L2</t>
  </si>
  <si>
    <t>CD19</t>
  </si>
  <si>
    <t>PD-L1</t>
  </si>
  <si>
    <t>CD15</t>
  </si>
  <si>
    <t>CD14</t>
  </si>
  <si>
    <t>ns</t>
  </si>
  <si>
    <t>Neutrophils</t>
  </si>
  <si>
    <t>CD163</t>
  </si>
  <si>
    <t>CD83</t>
  </si>
  <si>
    <t>NA</t>
  </si>
  <si>
    <t>Fatigue</t>
  </si>
  <si>
    <t>Dyspnea</t>
  </si>
  <si>
    <t>Anorexia</t>
  </si>
  <si>
    <t>Pneumonitis</t>
  </si>
  <si>
    <t>All Grades</t>
  </si>
  <si>
    <t>Grades 3-4</t>
  </si>
  <si>
    <t>Rash</t>
  </si>
  <si>
    <t>Arthralgia</t>
  </si>
  <si>
    <t>Pruritus</t>
  </si>
  <si>
    <t>Alkaline phosphatase increased</t>
  </si>
  <si>
    <t>Cough</t>
  </si>
  <si>
    <t>Diarrhea</t>
  </si>
  <si>
    <t>Aspartate aminotransferase increased</t>
  </si>
  <si>
    <t>Hyperglycemia</t>
  </si>
  <si>
    <t>Abdominal pain</t>
  </si>
  <si>
    <t>Alanine aminotransferase increased</t>
  </si>
  <si>
    <t>Back pain</t>
  </si>
  <si>
    <t>Hyperhidrosis</t>
  </si>
  <si>
    <t>Hyponatremia</t>
  </si>
  <si>
    <t>Myalgia</t>
  </si>
  <si>
    <t>Nausea</t>
  </si>
  <si>
    <t>Ptosis</t>
  </si>
  <si>
    <t>Ataxia</t>
  </si>
  <si>
    <t>Bone pain</t>
  </si>
  <si>
    <t>Cardiac arrest</t>
  </si>
  <si>
    <t>Diaphoresis</t>
  </si>
  <si>
    <t>Dizziness</t>
  </si>
  <si>
    <t>Dry mouth</t>
  </si>
  <si>
    <t>Dry skin</t>
  </si>
  <si>
    <t>Duodenal hemorrhage</t>
  </si>
  <si>
    <t>Dysphagia</t>
  </si>
  <si>
    <t>Esophageal perforation (microperforation)</t>
  </si>
  <si>
    <t>Fever</t>
  </si>
  <si>
    <t>Generalized muscle weakness</t>
  </si>
  <si>
    <t>Generalized pain</t>
  </si>
  <si>
    <t>Hyperthyroidism</t>
  </si>
  <si>
    <t>Hypoxia</t>
  </si>
  <si>
    <t>Internuclear ophthalmoplegia</t>
  </si>
  <si>
    <t>Myasthenia gravis</t>
  </si>
  <si>
    <t>Neutrophil count decreased</t>
  </si>
  <si>
    <t>Pain in extremity</t>
  </si>
  <si>
    <t>Pancreatitis</t>
  </si>
  <si>
    <t>Pleural effusion</t>
  </si>
  <si>
    <t xml:space="preserve">Respiratory failure </t>
  </si>
  <si>
    <t>Weight gain</t>
  </si>
  <si>
    <t>Wheezing</t>
  </si>
  <si>
    <t>27 (55%)</t>
  </si>
  <si>
    <t>8 (16%)</t>
  </si>
  <si>
    <t>1 (2%)</t>
  </si>
  <si>
    <t>7 (14%)</t>
  </si>
  <si>
    <t>6 (12%)</t>
  </si>
  <si>
    <t>5 (10%)</t>
  </si>
  <si>
    <t>4 (8%)</t>
  </si>
  <si>
    <t>3 (6%)</t>
  </si>
  <si>
    <t>2 (4%)</t>
  </si>
  <si>
    <t>PROBE</t>
  </si>
  <si>
    <t>RANK IN GENE LIST</t>
  </si>
  <si>
    <t>RANK METRIC SCORE</t>
  </si>
  <si>
    <t>RUNNING ES</t>
  </si>
  <si>
    <t>CORE ENRICHMENT</t>
  </si>
  <si>
    <t>Yes</t>
  </si>
  <si>
    <t>HLA-B</t>
  </si>
  <si>
    <t>TAP1</t>
  </si>
  <si>
    <t>CD1E</t>
  </si>
  <si>
    <t>PSMB9</t>
  </si>
  <si>
    <t>THBS1</t>
  </si>
  <si>
    <t>IRF1</t>
  </si>
  <si>
    <t>IL12A</t>
  </si>
  <si>
    <t>KIR_Inhibiting_Subgroup_1</t>
  </si>
  <si>
    <t>CD7</t>
  </si>
  <si>
    <t>KLRC2</t>
  </si>
  <si>
    <t>KLRK1</t>
  </si>
  <si>
    <t>KIR3DL1</t>
  </si>
  <si>
    <t>baseMean</t>
  </si>
  <si>
    <t>log2FoldChange</t>
  </si>
  <si>
    <t>lfcSE</t>
  </si>
  <si>
    <t>stat</t>
  </si>
  <si>
    <t>pvalue</t>
  </si>
  <si>
    <t>padj</t>
  </si>
  <si>
    <t>LAG3</t>
  </si>
  <si>
    <t>IDO1</t>
  </si>
  <si>
    <t>SPP1</t>
  </si>
  <si>
    <t>GZMB</t>
  </si>
  <si>
    <t>MAGEC2</t>
  </si>
  <si>
    <t>CCL8</t>
  </si>
  <si>
    <t>GNLY</t>
  </si>
  <si>
    <t>IL22</t>
  </si>
  <si>
    <t>PASD1</t>
  </si>
  <si>
    <t>CD274</t>
  </si>
  <si>
    <t>CD36</t>
  </si>
  <si>
    <t>CMA1</t>
  </si>
  <si>
    <t>F13A1</t>
  </si>
  <si>
    <t>MAGEA12</t>
  </si>
  <si>
    <t>NT5E</t>
  </si>
  <si>
    <t>DDX58</t>
  </si>
  <si>
    <t>CD207</t>
  </si>
  <si>
    <t>CTSG</t>
  </si>
  <si>
    <t>IL1R1</t>
  </si>
  <si>
    <t>CCL14</t>
  </si>
  <si>
    <t>IL22RA1</t>
  </si>
  <si>
    <t>CCL19</t>
  </si>
  <si>
    <t>CD1C</t>
  </si>
  <si>
    <t>CLEC4C</t>
  </si>
  <si>
    <t>CTSL</t>
  </si>
  <si>
    <t>IL23A</t>
  </si>
  <si>
    <t>MAGEA3</t>
  </si>
  <si>
    <t>MICB</t>
  </si>
  <si>
    <t>FCER1A</t>
  </si>
  <si>
    <t>CD164</t>
  </si>
  <si>
    <t>CXCL9</t>
  </si>
  <si>
    <t>MAP3K1</t>
  </si>
  <si>
    <t>GZMH</t>
  </si>
  <si>
    <t>CX3CR1</t>
  </si>
  <si>
    <t>AXL</t>
  </si>
  <si>
    <t>CCL21</t>
  </si>
  <si>
    <t>LILRB2</t>
  </si>
  <si>
    <t>MAGEC1</t>
  </si>
  <si>
    <t>NEG_G</t>
  </si>
  <si>
    <t>CAMP</t>
  </si>
  <si>
    <t>IFITM2</t>
  </si>
  <si>
    <t>LILRA4</t>
  </si>
  <si>
    <t>PDGFC</t>
  </si>
  <si>
    <t>IFI35</t>
  </si>
  <si>
    <t>MAPK3</t>
  </si>
  <si>
    <t>MAVS</t>
  </si>
  <si>
    <t>SPA17</t>
  </si>
  <si>
    <t>CD70</t>
  </si>
  <si>
    <t>FLT3</t>
  </si>
  <si>
    <t>C7</t>
  </si>
  <si>
    <t>CD80</t>
  </si>
  <si>
    <t>PLAUR</t>
  </si>
  <si>
    <t>REPS1</t>
  </si>
  <si>
    <t>S100B</t>
  </si>
  <si>
    <t>TNFSF18</t>
  </si>
  <si>
    <t>ARG2</t>
  </si>
  <si>
    <t>PTGDR2</t>
  </si>
  <si>
    <t>ATG7</t>
  </si>
  <si>
    <t>PPBP</t>
  </si>
  <si>
    <t>DEFB1</t>
  </si>
  <si>
    <t>MASP1</t>
  </si>
  <si>
    <t>GZMM</t>
  </si>
  <si>
    <t>IL19</t>
  </si>
  <si>
    <t>NOS2A</t>
  </si>
  <si>
    <t>FYN</t>
  </si>
  <si>
    <t>ULBP2</t>
  </si>
  <si>
    <t>LYN</t>
  </si>
  <si>
    <t>PRF1</t>
  </si>
  <si>
    <t>GZMA</t>
  </si>
  <si>
    <t>IL13RA2</t>
  </si>
  <si>
    <t>IL1RL2</t>
  </si>
  <si>
    <t>TGFB2</t>
  </si>
  <si>
    <t>ITGAE</t>
  </si>
  <si>
    <t>NLRC5</t>
  </si>
  <si>
    <t>ZNF346</t>
  </si>
  <si>
    <t>MYD88</t>
  </si>
  <si>
    <t>CXCL12</t>
  </si>
  <si>
    <t>CSF1</t>
  </si>
  <si>
    <t>NFATC2</t>
  </si>
  <si>
    <t>AKT3</t>
  </si>
  <si>
    <t>XCL2</t>
  </si>
  <si>
    <t>FADD</t>
  </si>
  <si>
    <t>CCL16</t>
  </si>
  <si>
    <t>AMBP</t>
  </si>
  <si>
    <t>BIRC5</t>
  </si>
  <si>
    <t>C1R</t>
  </si>
  <si>
    <t>C3</t>
  </si>
  <si>
    <t>C8A</t>
  </si>
  <si>
    <t>C8B</t>
  </si>
  <si>
    <t>CD58</t>
  </si>
  <si>
    <t>CD59</t>
  </si>
  <si>
    <t>CD8B</t>
  </si>
  <si>
    <t>CHIT1</t>
  </si>
  <si>
    <t>COLEC12</t>
  </si>
  <si>
    <t>CT45A1</t>
  </si>
  <si>
    <t>ELK1</t>
  </si>
  <si>
    <t>ENG</t>
  </si>
  <si>
    <t>FN1</t>
  </si>
  <si>
    <t>GZMK</t>
  </si>
  <si>
    <t>HAMP</t>
  </si>
  <si>
    <t>HSD11B1</t>
  </si>
  <si>
    <t>IFIT2</t>
  </si>
  <si>
    <t>IL11</t>
  </si>
  <si>
    <t>IL15</t>
  </si>
  <si>
    <t>ITGA5</t>
  </si>
  <si>
    <t>LBP</t>
  </si>
  <si>
    <t>MASP2</t>
  </si>
  <si>
    <t>MBL2</t>
  </si>
  <si>
    <t>NEFL</t>
  </si>
  <si>
    <t>PDGFRB</t>
  </si>
  <si>
    <t>PNMA1</t>
  </si>
  <si>
    <t>PRAME</t>
  </si>
  <si>
    <t>RAG1</t>
  </si>
  <si>
    <t>SAA1</t>
  </si>
  <si>
    <t>SERPING1</t>
  </si>
  <si>
    <t>SSX1</t>
  </si>
  <si>
    <t>THY1</t>
  </si>
  <si>
    <t>TLR6</t>
  </si>
  <si>
    <t>TNFSF14</t>
  </si>
  <si>
    <t>HDAC3</t>
  </si>
  <si>
    <t>SSX4</t>
  </si>
  <si>
    <t>Antibody</t>
  </si>
  <si>
    <t>Clone</t>
  </si>
  <si>
    <t>Biolegend</t>
  </si>
  <si>
    <t>Thermo Fisher Scientific</t>
  </si>
  <si>
    <t>UCHT1</t>
  </si>
  <si>
    <t>RPA-T4</t>
  </si>
  <si>
    <t>RPA-T8</t>
  </si>
  <si>
    <t>M5E2</t>
  </si>
  <si>
    <t>W6D3</t>
  </si>
  <si>
    <t>3G8</t>
  </si>
  <si>
    <t>HIB19</t>
  </si>
  <si>
    <t>WM53</t>
  </si>
  <si>
    <t>HIT2</t>
  </si>
  <si>
    <t>HI30</t>
  </si>
  <si>
    <t>HI100</t>
  </si>
  <si>
    <t>UCHL1</t>
  </si>
  <si>
    <t xml:space="preserve">CD56 </t>
  </si>
  <si>
    <t>B159</t>
  </si>
  <si>
    <t xml:space="preserve">CD69 </t>
  </si>
  <si>
    <t>FN50</t>
  </si>
  <si>
    <t xml:space="preserve">HLA-DR </t>
  </si>
  <si>
    <t>G46-6</t>
  </si>
  <si>
    <t xml:space="preserve">PD-1 </t>
  </si>
  <si>
    <t>EH12.1</t>
  </si>
  <si>
    <t>L3D10</t>
  </si>
  <si>
    <t xml:space="preserve">PD-L1 </t>
  </si>
  <si>
    <t>29E.2A3</t>
  </si>
  <si>
    <t>24F.10C12</t>
  </si>
  <si>
    <t>F38-2E2</t>
  </si>
  <si>
    <t xml:space="preserve">CD123 </t>
  </si>
  <si>
    <t>6H6</t>
  </si>
  <si>
    <t>Overall</t>
  </si>
  <si>
    <t>EAC</t>
  </si>
  <si>
    <t>ESCC</t>
  </si>
  <si>
    <t>EAC and ESCC</t>
  </si>
  <si>
    <t>Parent</t>
  </si>
  <si>
    <t>Cell population</t>
  </si>
  <si>
    <t>Marker</t>
  </si>
  <si>
    <t>Threshold parent</t>
  </si>
  <si>
    <t>Responders</t>
  </si>
  <si>
    <t>Non-responders</t>
  </si>
  <si>
    <t>W</t>
  </si>
  <si>
    <t>r</t>
  </si>
  <si>
    <t>P-value</t>
  </si>
  <si>
    <t>Normality test conclusion</t>
  </si>
  <si>
    <t>PD-L1 neg</t>
  </si>
  <si>
    <t>PD-L1 pos</t>
  </si>
  <si>
    <r>
      <rPr>
        <b/>
        <i/>
        <sz val="9"/>
        <color theme="1"/>
        <rFont val="Calibri Light"/>
        <family val="2"/>
        <scheme val="major"/>
      </rPr>
      <t>P</t>
    </r>
    <r>
      <rPr>
        <b/>
        <sz val="9"/>
        <color theme="1"/>
        <rFont val="Calibri Light"/>
        <family val="2"/>
        <scheme val="major"/>
      </rPr>
      <t>-value_1</t>
    </r>
  </si>
  <si>
    <r>
      <rPr>
        <b/>
        <i/>
        <sz val="9"/>
        <color theme="1"/>
        <rFont val="Calibri Light"/>
        <family val="2"/>
        <scheme val="major"/>
      </rPr>
      <t>P</t>
    </r>
    <r>
      <rPr>
        <b/>
        <sz val="9"/>
        <color theme="1"/>
        <rFont val="Calibri Light"/>
        <family val="2"/>
        <scheme val="major"/>
      </rPr>
      <t>-value_2</t>
    </r>
  </si>
  <si>
    <t>median % of parent</t>
  </si>
  <si>
    <t>Shapiro-Wilk</t>
  </si>
  <si>
    <t>Wilcoxon rank sum</t>
  </si>
  <si>
    <t>t test</t>
  </si>
  <si>
    <t>lin regr</t>
  </si>
  <si>
    <t>lin regr location</t>
  </si>
  <si>
    <t>lin regr location + hist</t>
  </si>
  <si>
    <t>CD45+</t>
  </si>
  <si>
    <t>CD3+</t>
  </si>
  <si>
    <t>&gt;100</t>
  </si>
  <si>
    <t>Not normal</t>
  </si>
  <si>
    <t xml:space="preserve">CD33+ </t>
  </si>
  <si>
    <t>CD15+</t>
  </si>
  <si>
    <t>&lt;0.0001</t>
  </si>
  <si>
    <t>CD19+</t>
  </si>
  <si>
    <t>CD3+ CD56+ (?)</t>
  </si>
  <si>
    <t>CD56+</t>
  </si>
  <si>
    <t>Monocytes</t>
  </si>
  <si>
    <t>CD14+</t>
  </si>
  <si>
    <t>CD4+ T cells</t>
  </si>
  <si>
    <t>CD8+ T cells</t>
  </si>
  <si>
    <t>CD4+</t>
  </si>
  <si>
    <t>PD-1+</t>
  </si>
  <si>
    <t>NA (only EAC)</t>
  </si>
  <si>
    <t>TIM-3+</t>
  </si>
  <si>
    <t>CTLA-4+</t>
  </si>
  <si>
    <t xml:space="preserve">CD38+ </t>
  </si>
  <si>
    <t>CD69+</t>
  </si>
  <si>
    <t>PD-1+ / TIM-3 +</t>
  </si>
  <si>
    <t>PD-1+ / TIM-3 -</t>
  </si>
  <si>
    <t>PD-1- / TIM-3 +</t>
  </si>
  <si>
    <t>PD-1- / TIM-3 -</t>
  </si>
  <si>
    <t>PD-1+ / CTLA-4 +</t>
  </si>
  <si>
    <t>PD-1+ / CTLA-4 -</t>
  </si>
  <si>
    <t>PD-1 - / CTLA-4 +</t>
  </si>
  <si>
    <t>PD-1 - / CTLA-4 -</t>
  </si>
  <si>
    <t>CD45RA+ / CCR7+ (naïve)</t>
  </si>
  <si>
    <t>CD45RO+ / CCR7+ (CM)</t>
  </si>
  <si>
    <t>CD45RA+ / CCR7- (EMRA)</t>
  </si>
  <si>
    <t>CD45RO+ / CCR7- (EM)</t>
  </si>
  <si>
    <t>CD8+</t>
  </si>
  <si>
    <t>Eosinophils</t>
  </si>
  <si>
    <t>gMDSCs</t>
  </si>
  <si>
    <t>HLA-DR-</t>
  </si>
  <si>
    <t>&gt;50</t>
  </si>
  <si>
    <t>HLA-DR+</t>
  </si>
  <si>
    <t>median MFI</t>
  </si>
  <si>
    <t>T cells (CD3+)</t>
  </si>
  <si>
    <t>Myeloid cells (CD33+)</t>
  </si>
  <si>
    <t>Granulocytes (CD15+)</t>
  </si>
  <si>
    <t>B cells (CD19+)</t>
  </si>
  <si>
    <t>NK T cells (CD3+ CD56+)</t>
  </si>
  <si>
    <t>NK cells (CD56+)</t>
  </si>
  <si>
    <t>Monocytes (CD14+)</t>
  </si>
  <si>
    <t>Luminex cytokine quantification</t>
  </si>
  <si>
    <t>Histology</t>
  </si>
  <si>
    <t>Baseline</t>
  </si>
  <si>
    <t>Day 56/EOT</t>
  </si>
  <si>
    <t>HER2</t>
  </si>
  <si>
    <t>Diagnostic</t>
  </si>
  <si>
    <t>Day 56</t>
  </si>
  <si>
    <t>TMB</t>
  </si>
  <si>
    <t>Deficient</t>
  </si>
  <si>
    <t>MMR</t>
  </si>
  <si>
    <t>Panels</t>
  </si>
  <si>
    <t>T cell</t>
  </si>
  <si>
    <t>T cell &amp; myeloid</t>
  </si>
  <si>
    <t>C2</t>
  </si>
  <si>
    <t>C2 (or C3)</t>
  </si>
  <si>
    <t>Unknown</t>
  </si>
  <si>
    <t>Stable</t>
  </si>
  <si>
    <t>Amp</t>
  </si>
  <si>
    <t>Not amp</t>
  </si>
  <si>
    <t>PD-L1 CPS</t>
  </si>
  <si>
    <t>&lt;1</t>
  </si>
  <si>
    <t>Missing</t>
  </si>
  <si>
    <t>1-10</t>
  </si>
  <si>
    <t>10-100</t>
  </si>
  <si>
    <t>Grade 3 or 4 Aes</t>
  </si>
  <si>
    <t>SD or PR confirmed?</t>
  </si>
  <si>
    <t>Not confirmed</t>
  </si>
  <si>
    <t>Confirmed</t>
  </si>
  <si>
    <t>No confirmation scan</t>
  </si>
  <si>
    <t>PD-1</t>
  </si>
  <si>
    <t>HLA-DR</t>
  </si>
  <si>
    <t>TIM3</t>
  </si>
  <si>
    <t>PDL-1</t>
  </si>
  <si>
    <t>Live/Dead</t>
  </si>
  <si>
    <t>OKT4</t>
  </si>
  <si>
    <t>BW135/80</t>
  </si>
  <si>
    <t>EBIOJ105</t>
  </si>
  <si>
    <t>MOP9</t>
  </si>
  <si>
    <t>L243</t>
  </si>
  <si>
    <t>F382E2</t>
  </si>
  <si>
    <t>11c3c65</t>
  </si>
  <si>
    <t>MIH1</t>
  </si>
  <si>
    <t>eBio</t>
  </si>
  <si>
    <t>Miltenyi</t>
  </si>
  <si>
    <t>BD</t>
  </si>
  <si>
    <t>Vendor</t>
  </si>
  <si>
    <t>CD69</t>
  </si>
  <si>
    <t>CD71</t>
  </si>
  <si>
    <t>OKT3</t>
  </si>
  <si>
    <t>M-A712</t>
  </si>
  <si>
    <t>GO43H7</t>
  </si>
  <si>
    <t>CD25</t>
  </si>
  <si>
    <t>CD56</t>
  </si>
  <si>
    <t>CD127</t>
  </si>
  <si>
    <t>BC96</t>
  </si>
  <si>
    <t>HCD56</t>
  </si>
  <si>
    <t>eBioRDR5</t>
  </si>
  <si>
    <t>SJ25c1</t>
  </si>
  <si>
    <t>Tumor flow cytometry</t>
  </si>
  <si>
    <t>Gene expression analysis (NanoString)</t>
  </si>
  <si>
    <t>PBMC flow cytometry</t>
  </si>
  <si>
    <t>Table S1: Overview samples per patient</t>
  </si>
  <si>
    <t>Table S2: Tumor flow cytometry antibody details</t>
  </si>
  <si>
    <t>Table S3: PBMC flow cytometry antibody details</t>
  </si>
  <si>
    <t>Table S4: Adverse events</t>
  </si>
  <si>
    <t>Table S5: Statistics of associations between flow cytometry and radiologic response</t>
  </si>
  <si>
    <t>Table S6: Luminex circulating chemokine/cytokine analysis: Overview timepoints per patient</t>
  </si>
  <si>
    <t>Table S8: Differential gene expression by clinical response (PD vs SD+PR); cut-off at P-value &gt; 0.05</t>
  </si>
  <si>
    <t>Table S9: Differential gene expression by PD-L1 (CPS &lt; 1 vs ≥ 1); cut-off at P-value &gt; 0.05</t>
  </si>
  <si>
    <t>Table S10: Gene set enrichment analysis result: Cytotoxicity</t>
  </si>
  <si>
    <t>Table S7: Correlation between circulating chemokines/cytokines and PBMCs at baseline</t>
  </si>
  <si>
    <t>Pearson's R Correlation Coefficient</t>
  </si>
  <si>
    <t>Live_Monocytes_FoTotal</t>
  </si>
  <si>
    <t>CD14_HLA_DR_FoMonos</t>
  </si>
  <si>
    <t>Live_lymphocytes</t>
  </si>
  <si>
    <t>CD3_FoP</t>
  </si>
  <si>
    <t>CD4_FoP</t>
  </si>
  <si>
    <t>CD8_FoP</t>
  </si>
  <si>
    <t>CD4_HLA_DR_FoP</t>
  </si>
  <si>
    <t>CD4_LAG3_FoP</t>
  </si>
  <si>
    <t>CD4_PD1_FoP</t>
  </si>
  <si>
    <t>CD4_PDL1_FoP</t>
  </si>
  <si>
    <t>CD4_TIM3_FoP</t>
  </si>
  <si>
    <t>CD8_HLA_DR_FoP</t>
  </si>
  <si>
    <t>CD8_LAG3_FoP</t>
  </si>
  <si>
    <t>CD8_PD1_FoP</t>
  </si>
  <si>
    <t>CD8_PDL1_FoP</t>
  </si>
  <si>
    <t>CD8_TIM3_FoP</t>
  </si>
  <si>
    <t>CD4_CD69_FoP</t>
  </si>
  <si>
    <t>CD4_CD71_FoP</t>
  </si>
  <si>
    <t>CD4_Naive_FoP</t>
  </si>
  <si>
    <t>CD4_TCM_FoP</t>
  </si>
  <si>
    <t>CD4_TEM_FoP</t>
  </si>
  <si>
    <t>CD4_TEMRA_FoP</t>
  </si>
  <si>
    <t>CD8_CD69_FoP</t>
  </si>
  <si>
    <t>CD8_CD71_FoP</t>
  </si>
  <si>
    <t>CD8_Naive_FoP</t>
  </si>
  <si>
    <t>CD8_TCM_FoP</t>
  </si>
  <si>
    <t>CD8_TEM_FoP</t>
  </si>
  <si>
    <t>CD8_TEMRA_FoP</t>
  </si>
  <si>
    <t>CD19_B_cells_FoP</t>
  </si>
  <si>
    <t>CD56_NK_FoP</t>
  </si>
  <si>
    <t>NKT_cells_FoLive</t>
  </si>
  <si>
    <t>CD8_pos_NKT_cells_FoP</t>
  </si>
  <si>
    <t>Tregs_FoCD4</t>
  </si>
  <si>
    <t>Tregs_FoLiveLymphs</t>
  </si>
  <si>
    <t>log(IL6)</t>
  </si>
  <si>
    <t>log(CCL2)</t>
  </si>
  <si>
    <t>log(IL7)</t>
  </si>
  <si>
    <t>log(IL1RA)</t>
  </si>
  <si>
    <t>log(IL2RA)</t>
  </si>
  <si>
    <t>log(CXCL8)</t>
  </si>
  <si>
    <t>log(CXCL6)</t>
  </si>
  <si>
    <t>log(IL10)</t>
  </si>
  <si>
    <t>log(CXCL2)</t>
  </si>
  <si>
    <t>log(CSF2)</t>
  </si>
  <si>
    <t>log(CXCL5)</t>
  </si>
  <si>
    <t>log(CXCL10)</t>
  </si>
  <si>
    <t>Legend</t>
  </si>
  <si>
    <t>If corresponding P-value &lt; 0.1</t>
  </si>
  <si>
    <t>If corresponding P-value &lt; 0.05</t>
  </si>
  <si>
    <t>If corresponding P-value &gt; 0.1; no fill</t>
  </si>
  <si>
    <t>&gt; 0.1</t>
  </si>
  <si>
    <t>&lt; 0.1</t>
  </si>
  <si>
    <t>&lt; 0.05</t>
  </si>
  <si>
    <t>No</t>
  </si>
  <si>
    <t>Confirmed SD or any PR</t>
  </si>
  <si>
    <t>10-100*</t>
  </si>
  <si>
    <t>*archival</t>
  </si>
  <si>
    <t>&lt;1*</t>
  </si>
  <si>
    <t>PD-L1 CPS: archival months before trial</t>
  </si>
  <si>
    <t>MLH1 proficient, not tested otherwise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</si>
</sst>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"/>
    <numFmt numFmtId="168" formatCode="0.00000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9"/>
      <color theme="0"/>
      <name val="Calibri Light"/>
      <family val="2"/>
      <scheme val="major"/>
    </font>
    <font>
      <sz val="9"/>
      <color theme="0"/>
      <name val="Calibri Light"/>
      <family val="2"/>
      <scheme val="major"/>
    </font>
    <font>
      <b/>
      <i/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rgb="FF9C5700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i/>
      <sz val="9"/>
      <color theme="1" tint="0.499984740745262"/>
      <name val="Calibri Light"/>
      <family val="2"/>
      <scheme val="major"/>
    </font>
    <font>
      <sz val="9"/>
      <color rgb="FF006100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2" borderId="1" xfId="0" applyFont="1" applyFill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4" fontId="2" fillId="0" borderId="0" xfId="0" applyNumberFormat="1" applyFont="1"/>
    <xf numFmtId="165" fontId="2" fillId="0" borderId="0" xfId="0" applyNumberFormat="1" applyFont="1"/>
    <xf numFmtId="165" fontId="1" fillId="0" borderId="0" xfId="0" applyNumberFormat="1" applyFont="1"/>
    <xf numFmtId="0" fontId="6" fillId="5" borderId="1" xfId="0" applyFont="1" applyFill="1" applyBorder="1" applyAlignment="1">
      <alignment horizontal="left"/>
    </xf>
    <xf numFmtId="0" fontId="2" fillId="0" borderId="0" xfId="0" quotePrefix="1" applyFont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2" fontId="2" fillId="3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11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1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/>
    <xf numFmtId="0" fontId="4" fillId="0" borderId="1" xfId="0" applyFont="1" applyBorder="1"/>
    <xf numFmtId="166" fontId="2" fillId="8" borderId="1" xfId="0" applyNumberFormat="1" applyFont="1" applyFill="1" applyBorder="1" applyAlignment="1">
      <alignment horizontal="right"/>
    </xf>
    <xf numFmtId="166" fontId="2" fillId="0" borderId="1" xfId="0" applyNumberFormat="1" applyFont="1" applyBorder="1"/>
    <xf numFmtId="2" fontId="9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/>
    </xf>
    <xf numFmtId="165" fontId="1" fillId="0" borderId="1" xfId="0" applyNumberFormat="1" applyFont="1" applyBorder="1"/>
    <xf numFmtId="0" fontId="6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0" borderId="1" xfId="0" quotePrefix="1" applyFont="1" applyBorder="1"/>
    <xf numFmtId="0" fontId="2" fillId="0" borderId="0" xfId="0" applyFont="1" applyAlignment="1">
      <alignment horizontal="left" vertical="center"/>
    </xf>
    <xf numFmtId="0" fontId="1" fillId="0" borderId="0" xfId="0" applyFont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0" fontId="12" fillId="0" borderId="0" xfId="0" applyFont="1"/>
    <xf numFmtId="0" fontId="13" fillId="0" borderId="0" xfId="0" applyFont="1"/>
    <xf numFmtId="0" fontId="11" fillId="12" borderId="0" xfId="0" applyFont="1" applyFill="1"/>
    <xf numFmtId="0" fontId="2" fillId="0" borderId="0" xfId="0" applyFont="1" applyAlignment="1">
      <alignment textRotation="45"/>
    </xf>
    <xf numFmtId="0" fontId="14" fillId="13" borderId="0" xfId="0" applyFont="1" applyFill="1"/>
    <xf numFmtId="0" fontId="0" fillId="0" borderId="0" xfId="0" applyAlignment="1">
      <alignment vertical="center" textRotation="45"/>
    </xf>
    <xf numFmtId="2" fontId="2" fillId="9" borderId="1" xfId="0" applyNumberFormat="1" applyFont="1" applyFill="1" applyBorder="1"/>
    <xf numFmtId="2" fontId="2" fillId="9" borderId="1" xfId="0" quotePrefix="1" applyNumberFormat="1" applyFont="1" applyFill="1" applyBorder="1"/>
    <xf numFmtId="0" fontId="14" fillId="13" borderId="1" xfId="0" applyFont="1" applyFill="1" applyBorder="1" applyAlignment="1">
      <alignment horizontal="right" vertical="center"/>
    </xf>
    <xf numFmtId="0" fontId="2" fillId="9" borderId="1" xfId="0" applyFont="1" applyFill="1" applyBorder="1"/>
    <xf numFmtId="0" fontId="2" fillId="9" borderId="0" xfId="0" applyFont="1" applyFill="1"/>
    <xf numFmtId="0" fontId="1" fillId="9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textRotation="180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16"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1" tint="0.499984740745262"/>
      </font>
    </dxf>
    <dxf>
      <font>
        <b val="0"/>
        <i/>
        <color theme="1" tint="0.499984740745262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onie de Klerk" id="{D6C0E619-EA50-48AF-810B-6F1736AE09E7}" userId="f2942ff44d7b1de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24FE-CC5D-4CF7-9DC6-38A2F045C68C}">
  <dimension ref="A1:T57"/>
  <sheetViews>
    <sheetView tabSelected="1" zoomScaleNormal="100" workbookViewId="0">
      <pane xSplit="1" topLeftCell="D1" activePane="topRight" state="frozen"/>
      <selection pane="topRight" activeCell="J55" sqref="J55"/>
    </sheetView>
  </sheetViews>
  <sheetFormatPr defaultColWidth="8.77734375" defaultRowHeight="12.6" customHeight="1" x14ac:dyDescent="0.3"/>
  <cols>
    <col min="1" max="1" width="9" style="4" bestFit="1" customWidth="1"/>
    <col min="2" max="2" width="6.6640625" style="4" bestFit="1" customWidth="1"/>
    <col min="3" max="3" width="18.6640625" style="4" bestFit="1" customWidth="1"/>
    <col min="4" max="4" width="7.5546875" style="4" bestFit="1" customWidth="1"/>
    <col min="5" max="5" width="10.77734375" style="4" bestFit="1" customWidth="1"/>
    <col min="6" max="6" width="11.6640625" style="4" customWidth="1"/>
    <col min="7" max="7" width="8.88671875" style="4" bestFit="1" customWidth="1"/>
    <col min="8" max="8" width="10.77734375" style="4" bestFit="1" customWidth="1"/>
    <col min="9" max="9" width="12.77734375" style="4" bestFit="1" customWidth="1"/>
    <col min="10" max="10" width="7.88671875" style="4" customWidth="1"/>
    <col min="11" max="14" width="10.77734375" style="4" bestFit="1" customWidth="1"/>
    <col min="15" max="15" width="14.5546875" style="4" bestFit="1" customWidth="1"/>
    <col min="16" max="20" width="10.77734375" style="4" bestFit="1" customWidth="1"/>
    <col min="21" max="21" width="4.6640625" style="4" customWidth="1"/>
    <col min="22" max="16384" width="8.77734375" style="4"/>
  </cols>
  <sheetData>
    <row r="1" spans="1:20" ht="12.6" customHeight="1" x14ac:dyDescent="0.3">
      <c r="A1" s="92" t="s">
        <v>408</v>
      </c>
    </row>
    <row r="2" spans="1:20" ht="8.4" customHeight="1" x14ac:dyDescent="0.3">
      <c r="A2" s="18"/>
    </row>
    <row r="3" spans="1:20" ht="24.6" customHeight="1" x14ac:dyDescent="0.3">
      <c r="A3" s="18"/>
      <c r="L3" s="115" t="s">
        <v>347</v>
      </c>
      <c r="M3" s="116"/>
      <c r="N3" s="117" t="s">
        <v>405</v>
      </c>
      <c r="O3" s="118"/>
      <c r="P3" s="118"/>
      <c r="R3" s="115" t="s">
        <v>406</v>
      </c>
      <c r="S3" s="116"/>
      <c r="T3" s="116"/>
    </row>
    <row r="4" spans="1:20" s="107" customFormat="1" ht="170.4" x14ac:dyDescent="0.3">
      <c r="A4" s="114" t="s">
        <v>21</v>
      </c>
      <c r="B4" s="114" t="s">
        <v>10</v>
      </c>
      <c r="C4" s="114" t="s">
        <v>372</v>
      </c>
      <c r="D4" s="114" t="s">
        <v>473</v>
      </c>
      <c r="E4" s="114" t="s">
        <v>348</v>
      </c>
      <c r="F4" s="114" t="s">
        <v>356</v>
      </c>
      <c r="G4" s="114" t="s">
        <v>351</v>
      </c>
      <c r="H4" s="114" t="s">
        <v>366</v>
      </c>
      <c r="I4" s="114" t="s">
        <v>477</v>
      </c>
      <c r="J4" s="114" t="s">
        <v>354</v>
      </c>
      <c r="K4" s="114" t="s">
        <v>371</v>
      </c>
      <c r="L4" s="114" t="s">
        <v>349</v>
      </c>
      <c r="M4" s="114" t="s">
        <v>361</v>
      </c>
      <c r="N4" s="114" t="s">
        <v>349</v>
      </c>
      <c r="O4" s="114" t="s">
        <v>357</v>
      </c>
      <c r="P4" s="114" t="s">
        <v>350</v>
      </c>
      <c r="Q4" s="114" t="s">
        <v>407</v>
      </c>
      <c r="R4" s="114" t="s">
        <v>352</v>
      </c>
      <c r="S4" s="114" t="s">
        <v>349</v>
      </c>
      <c r="T4" s="114" t="s">
        <v>353</v>
      </c>
    </row>
    <row r="5" spans="1:20" ht="12.6" customHeight="1" x14ac:dyDescent="0.25">
      <c r="A5" s="28">
        <v>1</v>
      </c>
      <c r="B5" s="28" t="s">
        <v>3</v>
      </c>
      <c r="C5" s="28" t="s">
        <v>43</v>
      </c>
      <c r="D5" s="28" t="s">
        <v>472</v>
      </c>
      <c r="E5" s="28" t="s">
        <v>276</v>
      </c>
      <c r="F5" s="2" t="s">
        <v>362</v>
      </c>
      <c r="G5" s="64" t="s">
        <v>364</v>
      </c>
      <c r="H5" s="2" t="s">
        <v>367</v>
      </c>
      <c r="I5" s="2"/>
      <c r="J5" s="28" t="s">
        <v>18</v>
      </c>
      <c r="K5" s="28"/>
      <c r="L5" s="89" t="s">
        <v>18</v>
      </c>
      <c r="M5" s="89" t="s">
        <v>360</v>
      </c>
      <c r="N5" s="28" t="s">
        <v>18</v>
      </c>
      <c r="O5" s="89" t="s">
        <v>359</v>
      </c>
      <c r="P5" s="28"/>
      <c r="Q5" s="28" t="s">
        <v>18</v>
      </c>
      <c r="R5" s="28" t="s">
        <v>18</v>
      </c>
      <c r="S5" s="28" t="s">
        <v>18</v>
      </c>
      <c r="T5" s="28"/>
    </row>
    <row r="6" spans="1:20" ht="12.6" customHeight="1" x14ac:dyDescent="0.25">
      <c r="A6" s="28">
        <v>2</v>
      </c>
      <c r="B6" s="28" t="s">
        <v>3</v>
      </c>
      <c r="C6" s="28" t="s">
        <v>43</v>
      </c>
      <c r="D6" s="28" t="s">
        <v>472</v>
      </c>
      <c r="E6" s="28" t="s">
        <v>276</v>
      </c>
      <c r="F6" s="2" t="s">
        <v>362</v>
      </c>
      <c r="G6" s="64" t="s">
        <v>364</v>
      </c>
      <c r="H6" s="2" t="s">
        <v>367</v>
      </c>
      <c r="I6" s="2"/>
      <c r="J6" s="28"/>
      <c r="K6" s="28"/>
      <c r="L6" s="28" t="s">
        <v>18</v>
      </c>
      <c r="M6" s="28"/>
      <c r="N6" s="28" t="s">
        <v>18</v>
      </c>
      <c r="O6" s="89" t="s">
        <v>358</v>
      </c>
      <c r="P6" s="28"/>
      <c r="Q6" s="28" t="s">
        <v>18</v>
      </c>
      <c r="R6" s="28"/>
      <c r="S6" s="28"/>
      <c r="T6" s="28"/>
    </row>
    <row r="7" spans="1:20" ht="12.6" customHeight="1" x14ac:dyDescent="0.25">
      <c r="A7" s="28">
        <v>3</v>
      </c>
      <c r="B7" s="28" t="s">
        <v>2</v>
      </c>
      <c r="C7" s="28" t="s">
        <v>373</v>
      </c>
      <c r="D7" s="28" t="s">
        <v>472</v>
      </c>
      <c r="E7" s="28" t="s">
        <v>276</v>
      </c>
      <c r="F7" s="2" t="s">
        <v>362</v>
      </c>
      <c r="G7" s="2" t="s">
        <v>365</v>
      </c>
      <c r="H7" s="91" t="s">
        <v>474</v>
      </c>
      <c r="I7" s="109">
        <v>6.8008213552361392</v>
      </c>
      <c r="J7" s="28" t="s">
        <v>18</v>
      </c>
      <c r="K7" s="28"/>
      <c r="L7" s="28" t="s">
        <v>18</v>
      </c>
      <c r="M7" s="89" t="s">
        <v>360</v>
      </c>
      <c r="N7" s="28" t="s">
        <v>18</v>
      </c>
      <c r="O7" s="89" t="s">
        <v>358</v>
      </c>
      <c r="P7" s="28"/>
      <c r="Q7" s="28" t="s">
        <v>18</v>
      </c>
      <c r="R7" s="28"/>
      <c r="S7" s="28"/>
      <c r="T7" s="28"/>
    </row>
    <row r="8" spans="1:20" ht="12.6" customHeight="1" x14ac:dyDescent="0.25">
      <c r="A8" s="28">
        <v>4</v>
      </c>
      <c r="B8" s="28" t="s">
        <v>3</v>
      </c>
      <c r="C8" s="28" t="s">
        <v>43</v>
      </c>
      <c r="D8" s="28" t="s">
        <v>472</v>
      </c>
      <c r="E8" s="28" t="s">
        <v>276</v>
      </c>
      <c r="F8" s="2" t="s">
        <v>362</v>
      </c>
      <c r="G8" s="2" t="s">
        <v>365</v>
      </c>
      <c r="H8" s="91" t="s">
        <v>370</v>
      </c>
      <c r="I8" s="91"/>
      <c r="J8" s="28"/>
      <c r="K8" s="28"/>
      <c r="L8" s="28" t="s">
        <v>18</v>
      </c>
      <c r="M8" s="89" t="s">
        <v>360</v>
      </c>
      <c r="N8" s="28" t="s">
        <v>18</v>
      </c>
      <c r="O8" s="89" t="s">
        <v>358</v>
      </c>
      <c r="P8" s="28"/>
      <c r="Q8" s="28" t="s">
        <v>18</v>
      </c>
      <c r="R8" s="28"/>
      <c r="S8" s="28" t="s">
        <v>18</v>
      </c>
      <c r="T8" s="28"/>
    </row>
    <row r="9" spans="1:20" ht="12.6" customHeight="1" x14ac:dyDescent="0.25">
      <c r="A9" s="28">
        <v>5</v>
      </c>
      <c r="B9" s="28" t="s">
        <v>1</v>
      </c>
      <c r="C9" s="28" t="s">
        <v>374</v>
      </c>
      <c r="D9" s="28" t="s">
        <v>104</v>
      </c>
      <c r="E9" s="88" t="s">
        <v>277</v>
      </c>
      <c r="F9" s="2" t="s">
        <v>362</v>
      </c>
      <c r="G9" s="2" t="s">
        <v>362</v>
      </c>
      <c r="H9" s="2" t="s">
        <v>368</v>
      </c>
      <c r="I9" s="2"/>
      <c r="J9" s="28" t="s">
        <v>18</v>
      </c>
      <c r="K9" s="28" t="s">
        <v>18</v>
      </c>
      <c r="L9" s="28" t="s">
        <v>18</v>
      </c>
      <c r="M9" s="89" t="s">
        <v>360</v>
      </c>
      <c r="N9" s="28" t="s">
        <v>18</v>
      </c>
      <c r="O9" s="89" t="s">
        <v>358</v>
      </c>
      <c r="P9" s="28"/>
      <c r="Q9" s="28" t="s">
        <v>18</v>
      </c>
      <c r="R9" s="28"/>
      <c r="S9" s="28"/>
      <c r="T9" s="28"/>
    </row>
    <row r="10" spans="1:20" ht="12.6" customHeight="1" x14ac:dyDescent="0.25">
      <c r="A10" s="28">
        <v>6</v>
      </c>
      <c r="B10" s="28" t="s">
        <v>1</v>
      </c>
      <c r="C10" s="28" t="s">
        <v>374</v>
      </c>
      <c r="D10" s="28" t="s">
        <v>104</v>
      </c>
      <c r="E10" s="28" t="s">
        <v>276</v>
      </c>
      <c r="F10" s="2" t="s">
        <v>362</v>
      </c>
      <c r="G10" s="2" t="s">
        <v>365</v>
      </c>
      <c r="H10" s="2" t="s">
        <v>368</v>
      </c>
      <c r="I10" s="2"/>
      <c r="J10" s="28" t="s">
        <v>18</v>
      </c>
      <c r="K10" s="28"/>
      <c r="L10" s="28" t="s">
        <v>18</v>
      </c>
      <c r="M10" s="89" t="s">
        <v>360</v>
      </c>
      <c r="N10" s="28" t="s">
        <v>18</v>
      </c>
      <c r="O10" s="89" t="s">
        <v>358</v>
      </c>
      <c r="P10" s="28"/>
      <c r="Q10" s="28" t="s">
        <v>18</v>
      </c>
      <c r="R10" s="28"/>
      <c r="S10" s="28"/>
      <c r="T10" s="28"/>
    </row>
    <row r="11" spans="1:20" ht="12.6" customHeight="1" x14ac:dyDescent="0.25">
      <c r="A11" s="28">
        <v>7</v>
      </c>
      <c r="B11" s="28" t="s">
        <v>3</v>
      </c>
      <c r="C11" s="28" t="s">
        <v>43</v>
      </c>
      <c r="D11" s="28" t="s">
        <v>472</v>
      </c>
      <c r="E11" s="28" t="s">
        <v>276</v>
      </c>
      <c r="F11" s="2" t="s">
        <v>362</v>
      </c>
      <c r="G11" s="2" t="s">
        <v>365</v>
      </c>
      <c r="H11" s="2" t="s">
        <v>368</v>
      </c>
      <c r="I11" s="2"/>
      <c r="J11" s="28"/>
      <c r="K11" s="28"/>
      <c r="L11" s="28" t="s">
        <v>18</v>
      </c>
      <c r="M11" s="89" t="s">
        <v>360</v>
      </c>
      <c r="N11" s="28" t="s">
        <v>18</v>
      </c>
      <c r="O11" s="89" t="s">
        <v>359</v>
      </c>
      <c r="P11" s="28"/>
      <c r="Q11" s="28" t="s">
        <v>18</v>
      </c>
      <c r="R11" s="28"/>
      <c r="S11" s="28"/>
      <c r="T11" s="28"/>
    </row>
    <row r="12" spans="1:20" ht="12.6" customHeight="1" x14ac:dyDescent="0.25">
      <c r="A12" s="28">
        <v>8</v>
      </c>
      <c r="B12" s="28" t="s">
        <v>2</v>
      </c>
      <c r="C12" s="28" t="s">
        <v>374</v>
      </c>
      <c r="D12" s="28" t="s">
        <v>104</v>
      </c>
      <c r="E12" s="28" t="s">
        <v>276</v>
      </c>
      <c r="F12" s="2" t="s">
        <v>362</v>
      </c>
      <c r="G12" s="2" t="s">
        <v>365</v>
      </c>
      <c r="H12" s="2" t="s">
        <v>367</v>
      </c>
      <c r="I12" s="2"/>
      <c r="J12" s="28" t="s">
        <v>18</v>
      </c>
      <c r="K12" s="28"/>
      <c r="L12" s="28" t="s">
        <v>18</v>
      </c>
      <c r="M12" s="89" t="s">
        <v>360</v>
      </c>
      <c r="N12" s="28" t="s">
        <v>18</v>
      </c>
      <c r="O12" s="89" t="s">
        <v>358</v>
      </c>
      <c r="P12" s="28"/>
      <c r="Q12" s="28" t="s">
        <v>18</v>
      </c>
      <c r="R12" s="28"/>
      <c r="S12" s="28"/>
      <c r="T12" s="28"/>
    </row>
    <row r="13" spans="1:20" ht="12.6" customHeight="1" x14ac:dyDescent="0.25">
      <c r="A13" s="28">
        <v>9</v>
      </c>
      <c r="B13" s="28" t="s">
        <v>3</v>
      </c>
      <c r="C13" s="28" t="s">
        <v>43</v>
      </c>
      <c r="D13" s="28" t="s">
        <v>472</v>
      </c>
      <c r="E13" s="28" t="s">
        <v>276</v>
      </c>
      <c r="F13" s="2" t="s">
        <v>362</v>
      </c>
      <c r="G13" s="64" t="s">
        <v>364</v>
      </c>
      <c r="H13" s="2" t="s">
        <v>367</v>
      </c>
      <c r="I13" s="2"/>
      <c r="J13" s="28"/>
      <c r="K13" s="28"/>
      <c r="L13" s="28"/>
      <c r="M13" s="28"/>
      <c r="N13" s="28"/>
      <c r="O13" s="28"/>
      <c r="P13" s="28"/>
      <c r="Q13" s="28" t="s">
        <v>18</v>
      </c>
      <c r="R13" s="28"/>
      <c r="S13" s="28"/>
      <c r="T13" s="28"/>
    </row>
    <row r="14" spans="1:20" ht="12.6" customHeight="1" x14ac:dyDescent="0.25">
      <c r="A14" s="28">
        <v>10</v>
      </c>
      <c r="B14" s="28" t="s">
        <v>3</v>
      </c>
      <c r="C14" s="28" t="s">
        <v>43</v>
      </c>
      <c r="D14" s="28" t="s">
        <v>472</v>
      </c>
      <c r="E14" s="28" t="s">
        <v>276</v>
      </c>
      <c r="F14" s="2" t="s">
        <v>362</v>
      </c>
      <c r="G14" s="2" t="s">
        <v>365</v>
      </c>
      <c r="H14" s="2" t="s">
        <v>367</v>
      </c>
      <c r="I14" s="2"/>
      <c r="J14" s="28" t="s">
        <v>18</v>
      </c>
      <c r="K14" s="28"/>
      <c r="L14" s="28" t="s">
        <v>18</v>
      </c>
      <c r="M14" s="28"/>
      <c r="N14" s="28" t="s">
        <v>18</v>
      </c>
      <c r="O14" s="89" t="s">
        <v>359</v>
      </c>
      <c r="P14" s="28"/>
      <c r="Q14" s="28" t="s">
        <v>18</v>
      </c>
      <c r="R14" s="28"/>
      <c r="S14" s="28"/>
      <c r="T14" s="28"/>
    </row>
    <row r="15" spans="1:20" ht="12.6" customHeight="1" x14ac:dyDescent="0.25">
      <c r="A15" s="28">
        <v>11</v>
      </c>
      <c r="B15" s="28" t="s">
        <v>3</v>
      </c>
      <c r="C15" s="28" t="s">
        <v>43</v>
      </c>
      <c r="D15" s="28" t="s">
        <v>472</v>
      </c>
      <c r="E15" s="28" t="s">
        <v>276</v>
      </c>
      <c r="F15" s="2" t="s">
        <v>362</v>
      </c>
      <c r="G15" s="2" t="s">
        <v>365</v>
      </c>
      <c r="H15" s="2" t="s">
        <v>367</v>
      </c>
      <c r="I15" s="2"/>
      <c r="J15" s="28" t="s">
        <v>18</v>
      </c>
      <c r="K15" s="28"/>
      <c r="L15" s="28" t="s">
        <v>18</v>
      </c>
      <c r="M15" s="89" t="s">
        <v>360</v>
      </c>
      <c r="N15" s="28" t="s">
        <v>18</v>
      </c>
      <c r="O15" s="89" t="s">
        <v>358</v>
      </c>
      <c r="P15" s="28"/>
      <c r="Q15" s="28" t="s">
        <v>18</v>
      </c>
      <c r="R15" s="28"/>
      <c r="S15" s="28" t="s">
        <v>18</v>
      </c>
      <c r="T15" s="28"/>
    </row>
    <row r="16" spans="1:20" ht="12.6" customHeight="1" x14ac:dyDescent="0.25">
      <c r="A16" s="28">
        <v>12</v>
      </c>
      <c r="B16" s="28" t="s">
        <v>3</v>
      </c>
      <c r="C16" s="28" t="s">
        <v>43</v>
      </c>
      <c r="D16" s="28" t="s">
        <v>472</v>
      </c>
      <c r="E16" s="28" t="s">
        <v>276</v>
      </c>
      <c r="F16" s="2" t="s">
        <v>362</v>
      </c>
      <c r="G16" s="2" t="s">
        <v>365</v>
      </c>
      <c r="H16" s="2" t="s">
        <v>367</v>
      </c>
      <c r="I16" s="2"/>
      <c r="J16" s="28" t="s">
        <v>18</v>
      </c>
      <c r="K16" s="28"/>
      <c r="L16" s="28" t="s">
        <v>18</v>
      </c>
      <c r="M16" s="89" t="s">
        <v>360</v>
      </c>
      <c r="N16" s="28" t="s">
        <v>18</v>
      </c>
      <c r="O16" s="89" t="s">
        <v>358</v>
      </c>
      <c r="P16" s="28"/>
      <c r="Q16" s="28" t="s">
        <v>18</v>
      </c>
      <c r="R16" s="28" t="s">
        <v>18</v>
      </c>
      <c r="S16" s="28" t="s">
        <v>18</v>
      </c>
      <c r="T16" s="28"/>
    </row>
    <row r="17" spans="1:20" ht="12.6" customHeight="1" x14ac:dyDescent="0.25">
      <c r="A17" s="28">
        <v>13</v>
      </c>
      <c r="B17" s="28" t="s">
        <v>2</v>
      </c>
      <c r="C17" s="28" t="s">
        <v>374</v>
      </c>
      <c r="D17" s="28" t="s">
        <v>104</v>
      </c>
      <c r="E17" s="28" t="s">
        <v>276</v>
      </c>
      <c r="F17" s="2" t="s">
        <v>362</v>
      </c>
      <c r="G17" s="2" t="s">
        <v>365</v>
      </c>
      <c r="H17" s="2" t="s">
        <v>367</v>
      </c>
      <c r="I17" s="2"/>
      <c r="J17" s="28"/>
      <c r="K17" s="28"/>
      <c r="L17" s="28" t="s">
        <v>18</v>
      </c>
      <c r="M17" s="90" t="s">
        <v>209</v>
      </c>
      <c r="N17" s="28" t="s">
        <v>18</v>
      </c>
      <c r="O17" s="89" t="s">
        <v>358</v>
      </c>
      <c r="P17" s="28"/>
      <c r="Q17" s="28" t="s">
        <v>18</v>
      </c>
      <c r="R17" s="28"/>
      <c r="S17" s="28"/>
      <c r="T17" s="28"/>
    </row>
    <row r="18" spans="1:20" ht="12.6" customHeight="1" x14ac:dyDescent="0.25">
      <c r="A18" s="28">
        <v>14</v>
      </c>
      <c r="B18" s="28" t="s">
        <v>3</v>
      </c>
      <c r="C18" s="28" t="s">
        <v>43</v>
      </c>
      <c r="D18" s="28" t="s">
        <v>472</v>
      </c>
      <c r="E18" s="28" t="s">
        <v>276</v>
      </c>
      <c r="F18" s="2" t="s">
        <v>478</v>
      </c>
      <c r="G18" s="2" t="s">
        <v>365</v>
      </c>
      <c r="H18" s="2" t="s">
        <v>367</v>
      </c>
      <c r="I18" s="2"/>
      <c r="J18" s="28" t="s">
        <v>18</v>
      </c>
      <c r="K18" s="28"/>
      <c r="L18" s="28" t="s">
        <v>18</v>
      </c>
      <c r="M18" s="89" t="s">
        <v>360</v>
      </c>
      <c r="N18" s="28" t="s">
        <v>18</v>
      </c>
      <c r="O18" s="89" t="s">
        <v>359</v>
      </c>
      <c r="P18" s="28"/>
      <c r="Q18" s="28" t="s">
        <v>18</v>
      </c>
      <c r="R18" s="28"/>
      <c r="S18" s="28" t="s">
        <v>18</v>
      </c>
      <c r="T18" s="28"/>
    </row>
    <row r="19" spans="1:20" ht="12.6" customHeight="1" x14ac:dyDescent="0.25">
      <c r="A19" s="28">
        <v>15</v>
      </c>
      <c r="B19" s="28" t="s">
        <v>3</v>
      </c>
      <c r="C19" s="28" t="s">
        <v>43</v>
      </c>
      <c r="D19" s="28" t="s">
        <v>472</v>
      </c>
      <c r="E19" s="28" t="s">
        <v>276</v>
      </c>
      <c r="F19" s="2" t="s">
        <v>362</v>
      </c>
      <c r="G19" s="2" t="s">
        <v>365</v>
      </c>
      <c r="H19" s="2" t="s">
        <v>367</v>
      </c>
      <c r="I19" s="2"/>
      <c r="J19" s="28"/>
      <c r="K19" s="28" t="s">
        <v>18</v>
      </c>
      <c r="L19" s="28" t="s">
        <v>18</v>
      </c>
      <c r="M19" s="89" t="s">
        <v>360</v>
      </c>
      <c r="N19" s="28" t="s">
        <v>18</v>
      </c>
      <c r="O19" s="89" t="s">
        <v>358</v>
      </c>
      <c r="P19" s="28"/>
      <c r="Q19" s="28" t="s">
        <v>18</v>
      </c>
      <c r="R19" s="28"/>
      <c r="S19" s="28"/>
      <c r="T19" s="28"/>
    </row>
    <row r="20" spans="1:20" ht="12.6" customHeight="1" x14ac:dyDescent="0.25">
      <c r="A20" s="28">
        <v>16</v>
      </c>
      <c r="B20" s="28" t="s">
        <v>1</v>
      </c>
      <c r="C20" s="28" t="s">
        <v>374</v>
      </c>
      <c r="D20" s="28" t="s">
        <v>104</v>
      </c>
      <c r="E20" s="28" t="s">
        <v>276</v>
      </c>
      <c r="F20" s="2" t="s">
        <v>363</v>
      </c>
      <c r="G20" s="2" t="s">
        <v>365</v>
      </c>
      <c r="H20" s="91" t="s">
        <v>369</v>
      </c>
      <c r="I20" s="91"/>
      <c r="J20" s="28"/>
      <c r="K20" s="28"/>
      <c r="L20" s="28" t="s">
        <v>18</v>
      </c>
      <c r="M20" s="89" t="s">
        <v>360</v>
      </c>
      <c r="N20" s="28" t="s">
        <v>18</v>
      </c>
      <c r="O20" s="89" t="s">
        <v>358</v>
      </c>
      <c r="P20" s="28"/>
      <c r="Q20" s="28" t="s">
        <v>18</v>
      </c>
      <c r="R20" s="28"/>
      <c r="S20" s="28" t="s">
        <v>18</v>
      </c>
      <c r="T20" s="28"/>
    </row>
    <row r="21" spans="1:20" ht="12.6" customHeight="1" x14ac:dyDescent="0.25">
      <c r="A21" s="28">
        <v>17</v>
      </c>
      <c r="B21" s="28" t="s">
        <v>3</v>
      </c>
      <c r="C21" s="28" t="s">
        <v>43</v>
      </c>
      <c r="D21" s="28" t="s">
        <v>472</v>
      </c>
      <c r="E21" s="28" t="s">
        <v>276</v>
      </c>
      <c r="F21" s="2" t="s">
        <v>362</v>
      </c>
      <c r="G21" s="64" t="s">
        <v>364</v>
      </c>
      <c r="H21" s="91" t="s">
        <v>474</v>
      </c>
      <c r="I21" s="108">
        <v>6.1437371663244349</v>
      </c>
      <c r="J21" s="28" t="s">
        <v>18</v>
      </c>
      <c r="K21" s="28"/>
      <c r="L21" s="28" t="s">
        <v>18</v>
      </c>
      <c r="M21" s="89" t="s">
        <v>360</v>
      </c>
      <c r="N21" s="28" t="s">
        <v>18</v>
      </c>
      <c r="O21" s="89" t="s">
        <v>359</v>
      </c>
      <c r="P21" s="28"/>
      <c r="Q21" s="28" t="s">
        <v>18</v>
      </c>
      <c r="R21" s="28"/>
      <c r="S21" s="28"/>
      <c r="T21" s="28"/>
    </row>
    <row r="22" spans="1:20" ht="12.6" customHeight="1" x14ac:dyDescent="0.25">
      <c r="A22" s="28">
        <v>18</v>
      </c>
      <c r="B22" s="28" t="s">
        <v>3</v>
      </c>
      <c r="C22" s="28" t="s">
        <v>43</v>
      </c>
      <c r="D22" s="28" t="s">
        <v>472</v>
      </c>
      <c r="E22" s="28" t="s">
        <v>276</v>
      </c>
      <c r="F22" s="2" t="s">
        <v>362</v>
      </c>
      <c r="G22" s="2" t="s">
        <v>365</v>
      </c>
      <c r="H22" s="2" t="s">
        <v>368</v>
      </c>
      <c r="I22" s="2"/>
      <c r="J22" s="28" t="s">
        <v>18</v>
      </c>
      <c r="K22" s="28"/>
      <c r="L22" s="28"/>
      <c r="M22" s="28"/>
      <c r="N22" s="28" t="s">
        <v>18</v>
      </c>
      <c r="O22" s="89" t="s">
        <v>358</v>
      </c>
      <c r="P22" s="28"/>
      <c r="Q22" s="28"/>
      <c r="R22" s="28"/>
      <c r="S22" s="28"/>
      <c r="T22" s="28"/>
    </row>
    <row r="23" spans="1:20" ht="12.6" customHeight="1" x14ac:dyDescent="0.25">
      <c r="A23" s="28">
        <v>19</v>
      </c>
      <c r="B23" s="28" t="s">
        <v>2</v>
      </c>
      <c r="C23" s="28" t="s">
        <v>375</v>
      </c>
      <c r="D23" s="28" t="s">
        <v>472</v>
      </c>
      <c r="E23" s="28" t="s">
        <v>276</v>
      </c>
      <c r="F23" s="2" t="s">
        <v>362</v>
      </c>
      <c r="G23" s="2" t="s">
        <v>365</v>
      </c>
      <c r="H23" s="91" t="s">
        <v>369</v>
      </c>
      <c r="I23" s="91"/>
      <c r="J23" s="28"/>
      <c r="K23" s="28" t="s">
        <v>18</v>
      </c>
      <c r="L23" s="28" t="s">
        <v>18</v>
      </c>
      <c r="M23" s="89" t="s">
        <v>360</v>
      </c>
      <c r="N23" s="28" t="s">
        <v>18</v>
      </c>
      <c r="O23" s="89" t="s">
        <v>359</v>
      </c>
      <c r="P23" s="28"/>
      <c r="Q23" s="28" t="s">
        <v>18</v>
      </c>
      <c r="R23" s="28"/>
      <c r="S23" s="28"/>
      <c r="T23" s="28"/>
    </row>
    <row r="24" spans="1:20" ht="12.6" customHeight="1" x14ac:dyDescent="0.25">
      <c r="A24" s="28">
        <v>20</v>
      </c>
      <c r="B24" s="28" t="s">
        <v>2</v>
      </c>
      <c r="C24" s="28" t="s">
        <v>375</v>
      </c>
      <c r="D24" s="28" t="s">
        <v>472</v>
      </c>
      <c r="E24" s="28" t="s">
        <v>276</v>
      </c>
      <c r="F24" s="2" t="s">
        <v>362</v>
      </c>
      <c r="G24" s="2" t="s">
        <v>365</v>
      </c>
      <c r="H24" s="2" t="s">
        <v>367</v>
      </c>
      <c r="I24" s="2"/>
      <c r="J24" s="28" t="s">
        <v>18</v>
      </c>
      <c r="K24" s="28"/>
      <c r="L24" s="28" t="s">
        <v>18</v>
      </c>
      <c r="M24" s="89" t="s">
        <v>360</v>
      </c>
      <c r="N24" s="28" t="s">
        <v>18</v>
      </c>
      <c r="O24" s="89" t="s">
        <v>359</v>
      </c>
      <c r="P24" s="28"/>
      <c r="Q24" s="28" t="s">
        <v>18</v>
      </c>
      <c r="R24" s="28"/>
      <c r="S24" s="28"/>
      <c r="T24" s="28"/>
    </row>
    <row r="25" spans="1:20" ht="12.6" customHeight="1" x14ac:dyDescent="0.25">
      <c r="A25" s="28">
        <v>21</v>
      </c>
      <c r="B25" s="28" t="s">
        <v>3</v>
      </c>
      <c r="C25" s="28" t="s">
        <v>43</v>
      </c>
      <c r="D25" s="28" t="s">
        <v>472</v>
      </c>
      <c r="E25" s="28" t="s">
        <v>276</v>
      </c>
      <c r="F25" s="2" t="s">
        <v>362</v>
      </c>
      <c r="G25" s="2" t="s">
        <v>365</v>
      </c>
      <c r="H25" s="2" t="s">
        <v>367</v>
      </c>
      <c r="I25" s="2"/>
      <c r="J25" s="28" t="s">
        <v>18</v>
      </c>
      <c r="K25" s="28"/>
      <c r="L25" s="28" t="s">
        <v>18</v>
      </c>
      <c r="M25" s="89" t="s">
        <v>360</v>
      </c>
      <c r="N25" s="28" t="s">
        <v>18</v>
      </c>
      <c r="O25" s="89" t="s">
        <v>359</v>
      </c>
      <c r="P25" s="28"/>
      <c r="Q25" s="28" t="s">
        <v>18</v>
      </c>
      <c r="R25" s="28" t="s">
        <v>18</v>
      </c>
      <c r="S25" s="28" t="s">
        <v>18</v>
      </c>
      <c r="T25" s="28"/>
    </row>
    <row r="26" spans="1:20" ht="12.6" customHeight="1" x14ac:dyDescent="0.25">
      <c r="A26" s="28">
        <v>22</v>
      </c>
      <c r="B26" s="28" t="s">
        <v>3</v>
      </c>
      <c r="C26" s="28" t="s">
        <v>43</v>
      </c>
      <c r="D26" s="28" t="s">
        <v>472</v>
      </c>
      <c r="E26" s="28" t="s">
        <v>276</v>
      </c>
      <c r="F26" s="2" t="s">
        <v>363</v>
      </c>
      <c r="G26" s="2" t="s">
        <v>365</v>
      </c>
      <c r="H26" s="2" t="s">
        <v>367</v>
      </c>
      <c r="I26" s="2"/>
      <c r="J26" s="28" t="s">
        <v>18</v>
      </c>
      <c r="K26" s="28"/>
      <c r="L26" s="28" t="s">
        <v>18</v>
      </c>
      <c r="M26" s="89" t="s">
        <v>360</v>
      </c>
      <c r="N26" s="28" t="s">
        <v>18</v>
      </c>
      <c r="O26" s="89" t="s">
        <v>359</v>
      </c>
      <c r="P26" s="28"/>
      <c r="Q26" s="28" t="s">
        <v>18</v>
      </c>
      <c r="R26" s="28"/>
      <c r="S26" s="28"/>
      <c r="T26" s="28"/>
    </row>
    <row r="27" spans="1:20" ht="12.6" customHeight="1" x14ac:dyDescent="0.25">
      <c r="A27" s="28">
        <v>23</v>
      </c>
      <c r="B27" s="28" t="s">
        <v>3</v>
      </c>
      <c r="C27" s="28" t="s">
        <v>43</v>
      </c>
      <c r="D27" s="28" t="s">
        <v>472</v>
      </c>
      <c r="E27" s="28" t="s">
        <v>276</v>
      </c>
      <c r="F27" s="2" t="s">
        <v>362</v>
      </c>
      <c r="G27" s="2" t="s">
        <v>365</v>
      </c>
      <c r="H27" s="2" t="s">
        <v>367</v>
      </c>
      <c r="I27" s="2"/>
      <c r="J27" s="28" t="s">
        <v>18</v>
      </c>
      <c r="K27" s="28"/>
      <c r="L27" s="28" t="s">
        <v>18</v>
      </c>
      <c r="M27" s="89" t="s">
        <v>360</v>
      </c>
      <c r="N27" s="28" t="s">
        <v>18</v>
      </c>
      <c r="O27" s="89" t="s">
        <v>359</v>
      </c>
      <c r="P27" s="28"/>
      <c r="Q27" s="28" t="s">
        <v>18</v>
      </c>
      <c r="R27" s="28"/>
      <c r="S27" s="28" t="s">
        <v>18</v>
      </c>
      <c r="T27" s="28"/>
    </row>
    <row r="28" spans="1:20" ht="12.6" customHeight="1" x14ac:dyDescent="0.25">
      <c r="A28" s="28">
        <v>24</v>
      </c>
      <c r="B28" s="28" t="s">
        <v>3</v>
      </c>
      <c r="C28" s="28" t="s">
        <v>43</v>
      </c>
      <c r="D28" s="28" t="s">
        <v>472</v>
      </c>
      <c r="E28" s="28" t="s">
        <v>276</v>
      </c>
      <c r="F28" s="2" t="s">
        <v>362</v>
      </c>
      <c r="G28" s="2" t="s">
        <v>365</v>
      </c>
      <c r="H28" s="91" t="s">
        <v>370</v>
      </c>
      <c r="I28" s="91"/>
      <c r="J28" s="28" t="s">
        <v>18</v>
      </c>
      <c r="K28" s="28"/>
      <c r="L28" s="28" t="s">
        <v>18</v>
      </c>
      <c r="M28" s="89" t="s">
        <v>360</v>
      </c>
      <c r="N28" s="28" t="s">
        <v>18</v>
      </c>
      <c r="O28" s="89" t="s">
        <v>359</v>
      </c>
      <c r="P28" s="28"/>
      <c r="Q28" s="28" t="s">
        <v>18</v>
      </c>
      <c r="R28" s="28"/>
      <c r="S28" s="28" t="s">
        <v>18</v>
      </c>
      <c r="T28" s="28"/>
    </row>
    <row r="29" spans="1:20" ht="12.6" customHeight="1" x14ac:dyDescent="0.25">
      <c r="A29" s="28">
        <v>25</v>
      </c>
      <c r="B29" s="28" t="s">
        <v>3</v>
      </c>
      <c r="C29" s="28" t="s">
        <v>43</v>
      </c>
      <c r="D29" s="28" t="s">
        <v>472</v>
      </c>
      <c r="E29" s="28" t="s">
        <v>276</v>
      </c>
      <c r="F29" s="2" t="s">
        <v>362</v>
      </c>
      <c r="G29" s="2" t="s">
        <v>365</v>
      </c>
      <c r="H29" s="2" t="s">
        <v>368</v>
      </c>
      <c r="I29" s="2"/>
      <c r="J29" s="28"/>
      <c r="K29" s="28"/>
      <c r="L29" s="28" t="s">
        <v>18</v>
      </c>
      <c r="M29" s="89" t="s">
        <v>360</v>
      </c>
      <c r="N29" s="28" t="s">
        <v>18</v>
      </c>
      <c r="O29" s="89" t="s">
        <v>359</v>
      </c>
      <c r="P29" s="28"/>
      <c r="Q29" s="28" t="s">
        <v>18</v>
      </c>
      <c r="R29" s="28"/>
      <c r="S29" s="28"/>
      <c r="T29" s="28"/>
    </row>
    <row r="30" spans="1:20" ht="12.6" customHeight="1" x14ac:dyDescent="0.25">
      <c r="A30" s="28">
        <v>26</v>
      </c>
      <c r="B30" s="28" t="s">
        <v>2</v>
      </c>
      <c r="C30" s="28" t="s">
        <v>375</v>
      </c>
      <c r="D30" s="28" t="s">
        <v>472</v>
      </c>
      <c r="E30" s="28" t="s">
        <v>276</v>
      </c>
      <c r="F30" s="2" t="s">
        <v>363</v>
      </c>
      <c r="G30" s="2" t="s">
        <v>365</v>
      </c>
      <c r="H30" s="2" t="s">
        <v>367</v>
      </c>
      <c r="I30" s="2"/>
      <c r="J30" s="28" t="s">
        <v>18</v>
      </c>
      <c r="K30" s="28"/>
      <c r="L30" s="28" t="s">
        <v>18</v>
      </c>
      <c r="M30" s="89" t="s">
        <v>360</v>
      </c>
      <c r="N30" s="28" t="s">
        <v>18</v>
      </c>
      <c r="O30" s="89" t="s">
        <v>359</v>
      </c>
      <c r="P30" s="28"/>
      <c r="Q30" s="28" t="s">
        <v>18</v>
      </c>
      <c r="R30" s="28" t="s">
        <v>18</v>
      </c>
      <c r="S30" s="28" t="s">
        <v>18</v>
      </c>
      <c r="T30" s="28"/>
    </row>
    <row r="31" spans="1:20" ht="12.6" customHeight="1" x14ac:dyDescent="0.25">
      <c r="A31" s="28">
        <v>27</v>
      </c>
      <c r="B31" s="28" t="s">
        <v>3</v>
      </c>
      <c r="C31" s="28" t="s">
        <v>43</v>
      </c>
      <c r="D31" s="28" t="s">
        <v>472</v>
      </c>
      <c r="E31" s="28" t="s">
        <v>276</v>
      </c>
      <c r="F31" s="2" t="s">
        <v>362</v>
      </c>
      <c r="G31" s="2" t="s">
        <v>365</v>
      </c>
      <c r="H31" s="2" t="s">
        <v>367</v>
      </c>
      <c r="I31" s="2"/>
      <c r="J31" s="28"/>
      <c r="K31" s="28"/>
      <c r="L31" s="28" t="s">
        <v>18</v>
      </c>
      <c r="M31" s="89" t="s">
        <v>360</v>
      </c>
      <c r="N31" s="28" t="s">
        <v>18</v>
      </c>
      <c r="O31" s="89" t="s">
        <v>359</v>
      </c>
      <c r="P31" s="28"/>
      <c r="Q31" s="28" t="s">
        <v>18</v>
      </c>
      <c r="R31" s="28" t="s">
        <v>18</v>
      </c>
      <c r="S31" s="28" t="s">
        <v>18</v>
      </c>
      <c r="T31" s="28"/>
    </row>
    <row r="32" spans="1:20" ht="12.6" customHeight="1" x14ac:dyDescent="0.25">
      <c r="A32" s="28">
        <v>28</v>
      </c>
      <c r="B32" s="28" t="s">
        <v>3</v>
      </c>
      <c r="C32" s="28" t="s">
        <v>43</v>
      </c>
      <c r="D32" s="28" t="s">
        <v>472</v>
      </c>
      <c r="E32" s="28" t="s">
        <v>276</v>
      </c>
      <c r="F32" s="2" t="s">
        <v>362</v>
      </c>
      <c r="G32" s="2" t="s">
        <v>365</v>
      </c>
      <c r="H32" s="2" t="s">
        <v>367</v>
      </c>
      <c r="I32" s="2"/>
      <c r="J32" s="28" t="s">
        <v>18</v>
      </c>
      <c r="K32" s="28"/>
      <c r="L32" s="28" t="s">
        <v>18</v>
      </c>
      <c r="M32" s="89" t="s">
        <v>360</v>
      </c>
      <c r="N32" s="28"/>
      <c r="O32" s="28"/>
      <c r="P32" s="28"/>
      <c r="Q32" s="28" t="s">
        <v>18</v>
      </c>
      <c r="R32" s="28" t="s">
        <v>18</v>
      </c>
      <c r="S32" s="28" t="s">
        <v>18</v>
      </c>
      <c r="T32" s="28"/>
    </row>
    <row r="33" spans="1:20" ht="12.6" customHeight="1" x14ac:dyDescent="0.25">
      <c r="A33" s="28">
        <v>29</v>
      </c>
      <c r="B33" s="28" t="s">
        <v>3</v>
      </c>
      <c r="C33" s="28" t="s">
        <v>43</v>
      </c>
      <c r="D33" s="28" t="s">
        <v>472</v>
      </c>
      <c r="E33" s="28" t="s">
        <v>276</v>
      </c>
      <c r="F33" s="2" t="s">
        <v>362</v>
      </c>
      <c r="G33" s="2" t="s">
        <v>365</v>
      </c>
      <c r="H33" s="91" t="s">
        <v>369</v>
      </c>
      <c r="I33" s="91"/>
      <c r="J33" s="28" t="s">
        <v>18</v>
      </c>
      <c r="K33" s="28"/>
      <c r="L33" s="28" t="s">
        <v>18</v>
      </c>
      <c r="M33" s="89" t="s">
        <v>360</v>
      </c>
      <c r="N33" s="28" t="s">
        <v>18</v>
      </c>
      <c r="O33" s="89" t="s">
        <v>359</v>
      </c>
      <c r="P33" s="89" t="s">
        <v>353</v>
      </c>
      <c r="Q33" s="28" t="s">
        <v>18</v>
      </c>
      <c r="R33" s="28" t="s">
        <v>18</v>
      </c>
      <c r="S33" s="28" t="s">
        <v>18</v>
      </c>
      <c r="T33" s="28" t="s">
        <v>18</v>
      </c>
    </row>
    <row r="34" spans="1:20" ht="12.6" customHeight="1" x14ac:dyDescent="0.25">
      <c r="A34" s="28">
        <v>30</v>
      </c>
      <c r="B34" s="28" t="s">
        <v>3</v>
      </c>
      <c r="C34" s="28" t="s">
        <v>43</v>
      </c>
      <c r="D34" s="28" t="s">
        <v>472</v>
      </c>
      <c r="E34" s="28" t="s">
        <v>276</v>
      </c>
      <c r="F34" s="2" t="s">
        <v>362</v>
      </c>
      <c r="G34" s="64" t="s">
        <v>364</v>
      </c>
      <c r="H34" s="2" t="s">
        <v>367</v>
      </c>
      <c r="I34" s="2"/>
      <c r="J34" s="28"/>
      <c r="K34" s="28"/>
      <c r="L34" s="28" t="s">
        <v>18</v>
      </c>
      <c r="M34" s="28"/>
      <c r="N34" s="28" t="s">
        <v>18</v>
      </c>
      <c r="O34" s="89" t="s">
        <v>359</v>
      </c>
      <c r="P34" s="28"/>
      <c r="Q34" s="28" t="s">
        <v>18</v>
      </c>
      <c r="R34" s="28"/>
      <c r="S34" s="28"/>
      <c r="T34" s="28"/>
    </row>
    <row r="35" spans="1:20" ht="12.6" customHeight="1" x14ac:dyDescent="0.25">
      <c r="A35" s="28">
        <v>31</v>
      </c>
      <c r="B35" s="28" t="s">
        <v>3</v>
      </c>
      <c r="C35" s="28" t="s">
        <v>43</v>
      </c>
      <c r="D35" s="28" t="s">
        <v>472</v>
      </c>
      <c r="E35" s="88" t="s">
        <v>277</v>
      </c>
      <c r="F35" s="2" t="s">
        <v>363</v>
      </c>
      <c r="G35" s="2" t="s">
        <v>362</v>
      </c>
      <c r="H35" s="2" t="s">
        <v>367</v>
      </c>
      <c r="I35" s="2"/>
      <c r="J35" s="28" t="s">
        <v>18</v>
      </c>
      <c r="K35" s="28"/>
      <c r="L35" s="28" t="s">
        <v>18</v>
      </c>
      <c r="M35" s="90" t="s">
        <v>209</v>
      </c>
      <c r="N35" s="28"/>
      <c r="O35" s="28"/>
      <c r="P35" s="28"/>
      <c r="Q35" s="28" t="s">
        <v>18</v>
      </c>
      <c r="R35" s="28" t="s">
        <v>18</v>
      </c>
      <c r="S35" s="28" t="s">
        <v>18</v>
      </c>
      <c r="T35" s="28"/>
    </row>
    <row r="36" spans="1:20" ht="12.6" customHeight="1" x14ac:dyDescent="0.25">
      <c r="A36" s="28">
        <v>32</v>
      </c>
      <c r="B36" s="28" t="s">
        <v>3</v>
      </c>
      <c r="C36" s="28" t="s">
        <v>43</v>
      </c>
      <c r="D36" s="28" t="s">
        <v>472</v>
      </c>
      <c r="E36" s="28" t="s">
        <v>276</v>
      </c>
      <c r="F36" s="2" t="s">
        <v>363</v>
      </c>
      <c r="G36" s="2" t="s">
        <v>365</v>
      </c>
      <c r="H36" s="2" t="s">
        <v>367</v>
      </c>
      <c r="I36" s="2"/>
      <c r="J36" s="28" t="s">
        <v>18</v>
      </c>
      <c r="K36" s="28"/>
      <c r="L36" s="28" t="s">
        <v>18</v>
      </c>
      <c r="M36" s="89" t="s">
        <v>360</v>
      </c>
      <c r="N36" s="28"/>
      <c r="O36" s="28"/>
      <c r="P36" s="28"/>
      <c r="Q36" s="28" t="s">
        <v>18</v>
      </c>
      <c r="R36" s="28"/>
      <c r="S36" s="28"/>
      <c r="T36" s="28"/>
    </row>
    <row r="37" spans="1:20" ht="12.6" customHeight="1" x14ac:dyDescent="0.25">
      <c r="A37" s="28">
        <v>33</v>
      </c>
      <c r="B37" s="28" t="s">
        <v>3</v>
      </c>
      <c r="C37" s="28" t="s">
        <v>43</v>
      </c>
      <c r="D37" s="28" t="s">
        <v>472</v>
      </c>
      <c r="E37" s="88" t="s">
        <v>277</v>
      </c>
      <c r="F37" s="2" t="s">
        <v>363</v>
      </c>
      <c r="G37" s="2" t="s">
        <v>365</v>
      </c>
      <c r="H37" s="91" t="s">
        <v>370</v>
      </c>
      <c r="I37" s="91"/>
      <c r="J37" s="28" t="s">
        <v>18</v>
      </c>
      <c r="K37" s="28"/>
      <c r="L37" s="28" t="s">
        <v>18</v>
      </c>
      <c r="M37" s="89" t="s">
        <v>360</v>
      </c>
      <c r="N37" s="28" t="s">
        <v>18</v>
      </c>
      <c r="O37" s="89" t="s">
        <v>359</v>
      </c>
      <c r="P37" s="28"/>
      <c r="Q37" s="28" t="s">
        <v>18</v>
      </c>
      <c r="R37" s="28"/>
      <c r="S37" s="28"/>
      <c r="T37" s="28"/>
    </row>
    <row r="38" spans="1:20" ht="12.6" customHeight="1" x14ac:dyDescent="0.25">
      <c r="A38" s="28">
        <v>34</v>
      </c>
      <c r="B38" s="28" t="s">
        <v>1</v>
      </c>
      <c r="C38" s="28" t="s">
        <v>373</v>
      </c>
      <c r="D38" s="28" t="s">
        <v>104</v>
      </c>
      <c r="E38" s="28" t="s">
        <v>276</v>
      </c>
      <c r="F38" s="64" t="s">
        <v>355</v>
      </c>
      <c r="G38" s="2" t="s">
        <v>365</v>
      </c>
      <c r="H38" s="91" t="s">
        <v>369</v>
      </c>
      <c r="I38" s="91"/>
      <c r="J38" s="28" t="s">
        <v>18</v>
      </c>
      <c r="K38" s="28"/>
      <c r="L38" s="28" t="s">
        <v>18</v>
      </c>
      <c r="M38" s="89" t="s">
        <v>360</v>
      </c>
      <c r="N38" s="28" t="s">
        <v>18</v>
      </c>
      <c r="O38" s="89" t="s">
        <v>359</v>
      </c>
      <c r="P38" s="89" t="s">
        <v>17</v>
      </c>
      <c r="Q38" s="28" t="s">
        <v>18</v>
      </c>
      <c r="R38" s="28" t="s">
        <v>18</v>
      </c>
      <c r="S38" s="28" t="s">
        <v>18</v>
      </c>
      <c r="T38" s="28"/>
    </row>
    <row r="39" spans="1:20" ht="12.6" customHeight="1" x14ac:dyDescent="0.25">
      <c r="A39" s="28">
        <v>35</v>
      </c>
      <c r="B39" s="28" t="s">
        <v>3</v>
      </c>
      <c r="C39" s="28" t="s">
        <v>43</v>
      </c>
      <c r="D39" s="28" t="s">
        <v>472</v>
      </c>
      <c r="E39" s="28" t="s">
        <v>276</v>
      </c>
      <c r="F39" s="2" t="s">
        <v>362</v>
      </c>
      <c r="G39" s="64" t="s">
        <v>364</v>
      </c>
      <c r="H39" s="2" t="s">
        <v>367</v>
      </c>
      <c r="I39" s="2"/>
      <c r="J39" s="28"/>
      <c r="K39" s="28"/>
      <c r="L39" s="28" t="s">
        <v>18</v>
      </c>
      <c r="M39" s="89" t="s">
        <v>360</v>
      </c>
      <c r="N39" s="28"/>
      <c r="O39" s="28"/>
      <c r="P39" s="28"/>
      <c r="Q39" s="28" t="s">
        <v>18</v>
      </c>
      <c r="R39" s="28"/>
      <c r="S39" s="28" t="s">
        <v>18</v>
      </c>
      <c r="T39" s="28"/>
    </row>
    <row r="40" spans="1:20" ht="12.6" customHeight="1" x14ac:dyDescent="0.25">
      <c r="A40" s="28">
        <v>36</v>
      </c>
      <c r="B40" s="28" t="s">
        <v>3</v>
      </c>
      <c r="C40" s="28" t="s">
        <v>43</v>
      </c>
      <c r="D40" s="28" t="s">
        <v>472</v>
      </c>
      <c r="E40" s="28" t="s">
        <v>276</v>
      </c>
      <c r="F40" s="2" t="s">
        <v>362</v>
      </c>
      <c r="G40" s="64" t="s">
        <v>364</v>
      </c>
      <c r="H40" s="91" t="s">
        <v>369</v>
      </c>
      <c r="I40" s="91"/>
      <c r="J40" s="28"/>
      <c r="K40" s="28"/>
      <c r="L40" s="28" t="s">
        <v>18</v>
      </c>
      <c r="M40" s="89" t="s">
        <v>360</v>
      </c>
      <c r="N40" s="28" t="s">
        <v>18</v>
      </c>
      <c r="O40" s="89" t="s">
        <v>359</v>
      </c>
      <c r="P40" s="89" t="s">
        <v>353</v>
      </c>
      <c r="Q40" s="28" t="s">
        <v>18</v>
      </c>
      <c r="R40" s="28"/>
      <c r="S40" s="28" t="s">
        <v>18</v>
      </c>
      <c r="T40" s="28" t="s">
        <v>18</v>
      </c>
    </row>
    <row r="41" spans="1:20" ht="12.6" customHeight="1" x14ac:dyDescent="0.25">
      <c r="A41" s="28">
        <v>37</v>
      </c>
      <c r="B41" s="28" t="s">
        <v>2</v>
      </c>
      <c r="C41" s="28" t="s">
        <v>374</v>
      </c>
      <c r="D41" s="28" t="s">
        <v>104</v>
      </c>
      <c r="E41" s="88" t="s">
        <v>277</v>
      </c>
      <c r="F41" s="2" t="s">
        <v>362</v>
      </c>
      <c r="G41" s="2" t="s">
        <v>362</v>
      </c>
      <c r="H41" s="2" t="s">
        <v>368</v>
      </c>
      <c r="I41" s="2"/>
      <c r="J41" s="28"/>
      <c r="K41" s="28"/>
      <c r="L41" s="28" t="s">
        <v>18</v>
      </c>
      <c r="M41" s="90" t="s">
        <v>209</v>
      </c>
      <c r="N41" s="28" t="s">
        <v>18</v>
      </c>
      <c r="O41" s="89" t="s">
        <v>359</v>
      </c>
      <c r="P41" s="28"/>
      <c r="Q41" s="28" t="s">
        <v>18</v>
      </c>
      <c r="R41" s="28"/>
      <c r="S41" s="28"/>
      <c r="T41" s="28"/>
    </row>
    <row r="42" spans="1:20" ht="12.6" customHeight="1" x14ac:dyDescent="0.25">
      <c r="A42" s="28">
        <v>38</v>
      </c>
      <c r="B42" s="28" t="s">
        <v>3</v>
      </c>
      <c r="C42" s="28" t="s">
        <v>43</v>
      </c>
      <c r="D42" s="28" t="s">
        <v>472</v>
      </c>
      <c r="E42" s="88" t="s">
        <v>277</v>
      </c>
      <c r="F42" s="2" t="s">
        <v>362</v>
      </c>
      <c r="G42" s="2" t="s">
        <v>362</v>
      </c>
      <c r="H42" s="2" t="s">
        <v>368</v>
      </c>
      <c r="I42" s="2"/>
      <c r="J42" s="28"/>
      <c r="K42" s="28" t="s">
        <v>18</v>
      </c>
      <c r="L42" s="28" t="s">
        <v>18</v>
      </c>
      <c r="M42" s="89" t="s">
        <v>360</v>
      </c>
      <c r="N42" s="28" t="s">
        <v>18</v>
      </c>
      <c r="O42" s="89" t="s">
        <v>359</v>
      </c>
      <c r="P42" s="28"/>
      <c r="Q42" s="28" t="s">
        <v>18</v>
      </c>
      <c r="R42" s="28"/>
      <c r="S42" s="28" t="s">
        <v>18</v>
      </c>
      <c r="T42" s="28"/>
    </row>
    <row r="43" spans="1:20" ht="12.6" customHeight="1" x14ac:dyDescent="0.25">
      <c r="A43" s="28">
        <v>39</v>
      </c>
      <c r="B43" s="28" t="s">
        <v>2</v>
      </c>
      <c r="C43" s="28" t="s">
        <v>375</v>
      </c>
      <c r="D43" s="28" t="s">
        <v>472</v>
      </c>
      <c r="E43" s="28" t="s">
        <v>276</v>
      </c>
      <c r="F43" s="2" t="s">
        <v>362</v>
      </c>
      <c r="G43" s="64" t="s">
        <v>364</v>
      </c>
      <c r="H43" s="2" t="s">
        <v>368</v>
      </c>
      <c r="I43" s="2"/>
      <c r="J43" s="28"/>
      <c r="K43" s="28"/>
      <c r="L43" s="28"/>
      <c r="M43" s="89" t="s">
        <v>360</v>
      </c>
      <c r="N43" s="28" t="s">
        <v>18</v>
      </c>
      <c r="O43" s="89" t="s">
        <v>359</v>
      </c>
      <c r="P43" s="89" t="s">
        <v>353</v>
      </c>
      <c r="Q43" s="28"/>
      <c r="R43" s="28"/>
      <c r="S43" s="28"/>
      <c r="T43" s="28"/>
    </row>
    <row r="44" spans="1:20" ht="12.6" customHeight="1" x14ac:dyDescent="0.25">
      <c r="A44" s="28">
        <v>40</v>
      </c>
      <c r="B44" s="28" t="s">
        <v>2</v>
      </c>
      <c r="C44" s="28" t="s">
        <v>374</v>
      </c>
      <c r="D44" s="28" t="s">
        <v>104</v>
      </c>
      <c r="E44" s="28" t="s">
        <v>276</v>
      </c>
      <c r="F44" s="2" t="s">
        <v>362</v>
      </c>
      <c r="G44" s="2" t="s">
        <v>365</v>
      </c>
      <c r="H44" s="91" t="s">
        <v>369</v>
      </c>
      <c r="I44" s="91"/>
      <c r="J44" s="28" t="s">
        <v>18</v>
      </c>
      <c r="K44" s="28"/>
      <c r="L44" s="28" t="s">
        <v>18</v>
      </c>
      <c r="M44" s="89" t="s">
        <v>360</v>
      </c>
      <c r="N44" s="28" t="s">
        <v>18</v>
      </c>
      <c r="O44" s="89" t="s">
        <v>359</v>
      </c>
      <c r="P44" s="89" t="s">
        <v>353</v>
      </c>
      <c r="Q44" s="28" t="s">
        <v>18</v>
      </c>
      <c r="R44" s="28"/>
      <c r="S44" s="28" t="s">
        <v>18</v>
      </c>
      <c r="T44" s="28" t="s">
        <v>18</v>
      </c>
    </row>
    <row r="45" spans="1:20" ht="12.6" customHeight="1" x14ac:dyDescent="0.25">
      <c r="A45" s="28">
        <v>41</v>
      </c>
      <c r="B45" s="28" t="s">
        <v>3</v>
      </c>
      <c r="C45" s="28" t="s">
        <v>43</v>
      </c>
      <c r="D45" s="28" t="s">
        <v>472</v>
      </c>
      <c r="E45" s="28" t="s">
        <v>276</v>
      </c>
      <c r="F45" s="2" t="s">
        <v>362</v>
      </c>
      <c r="G45" s="64" t="s">
        <v>364</v>
      </c>
      <c r="H45" s="2" t="s">
        <v>476</v>
      </c>
      <c r="I45" s="108">
        <v>30.521560574948666</v>
      </c>
      <c r="J45" s="28"/>
      <c r="K45" s="28"/>
      <c r="L45" s="28" t="s">
        <v>18</v>
      </c>
      <c r="M45" s="89" t="s">
        <v>360</v>
      </c>
      <c r="N45" s="28" t="s">
        <v>18</v>
      </c>
      <c r="O45" s="89" t="s">
        <v>359</v>
      </c>
      <c r="P45" s="28"/>
      <c r="Q45" s="28" t="s">
        <v>18</v>
      </c>
      <c r="R45" s="28"/>
      <c r="S45" s="28"/>
      <c r="T45" s="28"/>
    </row>
    <row r="46" spans="1:20" ht="12.6" customHeight="1" x14ac:dyDescent="0.25">
      <c r="A46" s="28">
        <v>42</v>
      </c>
      <c r="B46" s="28" t="s">
        <v>3</v>
      </c>
      <c r="C46" s="28" t="s">
        <v>43</v>
      </c>
      <c r="D46" s="28" t="s">
        <v>472</v>
      </c>
      <c r="E46" s="28" t="s">
        <v>276</v>
      </c>
      <c r="F46" s="2" t="s">
        <v>362</v>
      </c>
      <c r="G46" s="2" t="s">
        <v>365</v>
      </c>
      <c r="H46" s="91" t="s">
        <v>369</v>
      </c>
      <c r="I46" s="91"/>
      <c r="J46" s="28"/>
      <c r="K46" s="28"/>
      <c r="L46" s="28" t="s">
        <v>18</v>
      </c>
      <c r="M46" s="28"/>
      <c r="N46" s="28"/>
      <c r="O46" s="28"/>
      <c r="P46" s="28"/>
      <c r="Q46" s="28" t="s">
        <v>18</v>
      </c>
      <c r="R46" s="28"/>
      <c r="S46" s="28" t="s">
        <v>18</v>
      </c>
      <c r="T46" s="28"/>
    </row>
    <row r="47" spans="1:20" ht="12.6" customHeight="1" x14ac:dyDescent="0.25">
      <c r="A47" s="28">
        <v>43</v>
      </c>
      <c r="B47" s="28" t="s">
        <v>3</v>
      </c>
      <c r="C47" s="28" t="s">
        <v>43</v>
      </c>
      <c r="D47" s="28" t="s">
        <v>472</v>
      </c>
      <c r="E47" s="28" t="s">
        <v>276</v>
      </c>
      <c r="F47" s="2" t="s">
        <v>362</v>
      </c>
      <c r="G47" s="2" t="s">
        <v>362</v>
      </c>
      <c r="H47" s="2" t="s">
        <v>367</v>
      </c>
      <c r="I47" s="2"/>
      <c r="J47" s="28"/>
      <c r="K47" s="28"/>
      <c r="L47" s="28" t="s">
        <v>18</v>
      </c>
      <c r="M47" s="89" t="s">
        <v>360</v>
      </c>
      <c r="N47" s="28"/>
      <c r="O47" s="28"/>
      <c r="P47" s="28"/>
      <c r="Q47" s="28" t="s">
        <v>18</v>
      </c>
      <c r="R47" s="28"/>
      <c r="S47" s="28" t="s">
        <v>18</v>
      </c>
      <c r="T47" s="28"/>
    </row>
    <row r="48" spans="1:20" ht="12.6" customHeight="1" x14ac:dyDescent="0.25">
      <c r="A48" s="28">
        <v>44</v>
      </c>
      <c r="B48" s="28" t="s">
        <v>3</v>
      </c>
      <c r="C48" s="28" t="s">
        <v>43</v>
      </c>
      <c r="D48" s="28" t="s">
        <v>472</v>
      </c>
      <c r="E48" s="88" t="s">
        <v>277</v>
      </c>
      <c r="F48" s="2" t="s">
        <v>362</v>
      </c>
      <c r="G48" s="2" t="s">
        <v>365</v>
      </c>
      <c r="H48" s="91" t="s">
        <v>370</v>
      </c>
      <c r="I48" s="91"/>
      <c r="J48" s="28"/>
      <c r="K48" s="28"/>
      <c r="L48" s="28" t="s">
        <v>18</v>
      </c>
      <c r="M48" s="89" t="s">
        <v>360</v>
      </c>
      <c r="N48" s="28"/>
      <c r="O48" s="28"/>
      <c r="P48" s="28"/>
      <c r="Q48" s="28" t="s">
        <v>18</v>
      </c>
      <c r="R48" s="28"/>
      <c r="S48" s="28"/>
      <c r="T48" s="28"/>
    </row>
    <row r="49" spans="1:20" ht="12.6" customHeight="1" x14ac:dyDescent="0.25">
      <c r="A49" s="28">
        <v>45</v>
      </c>
      <c r="B49" s="28" t="s">
        <v>7</v>
      </c>
      <c r="C49" s="28" t="s">
        <v>43</v>
      </c>
      <c r="D49" s="28" t="s">
        <v>472</v>
      </c>
      <c r="E49" s="28" t="s">
        <v>7</v>
      </c>
      <c r="F49" s="2"/>
      <c r="G49" s="2"/>
      <c r="H49" s="91"/>
      <c r="I49" s="91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12.6" customHeight="1" x14ac:dyDescent="0.25">
      <c r="A50" s="28">
        <v>46</v>
      </c>
      <c r="B50" s="28" t="s">
        <v>3</v>
      </c>
      <c r="C50" s="28" t="s">
        <v>43</v>
      </c>
      <c r="D50" s="28" t="s">
        <v>472</v>
      </c>
      <c r="E50" s="28" t="s">
        <v>276</v>
      </c>
      <c r="F50" s="2" t="s">
        <v>362</v>
      </c>
      <c r="G50" s="2" t="s">
        <v>365</v>
      </c>
      <c r="H50" s="2" t="s">
        <v>367</v>
      </c>
      <c r="I50" s="2"/>
      <c r="J50" s="28"/>
      <c r="K50" s="28"/>
      <c r="L50" s="28" t="s">
        <v>18</v>
      </c>
      <c r="M50" s="89" t="s">
        <v>360</v>
      </c>
      <c r="N50" s="28" t="s">
        <v>18</v>
      </c>
      <c r="O50" s="89" t="s">
        <v>359</v>
      </c>
      <c r="P50" s="28"/>
      <c r="Q50" s="28" t="s">
        <v>18</v>
      </c>
      <c r="R50" s="28"/>
      <c r="S50" s="28"/>
      <c r="T50" s="28"/>
    </row>
    <row r="51" spans="1:20" ht="12.6" customHeight="1" x14ac:dyDescent="0.25">
      <c r="A51" s="28">
        <v>47</v>
      </c>
      <c r="B51" s="28" t="s">
        <v>2</v>
      </c>
      <c r="C51" s="28" t="s">
        <v>373</v>
      </c>
      <c r="D51" s="28" t="s">
        <v>472</v>
      </c>
      <c r="E51" s="88" t="s">
        <v>277</v>
      </c>
      <c r="F51" s="2" t="s">
        <v>363</v>
      </c>
      <c r="G51" s="2" t="s">
        <v>362</v>
      </c>
      <c r="H51" s="2" t="s">
        <v>367</v>
      </c>
      <c r="I51" s="2"/>
      <c r="J51" s="28" t="s">
        <v>18</v>
      </c>
      <c r="K51" s="28"/>
      <c r="L51" s="28" t="s">
        <v>18</v>
      </c>
      <c r="M51" s="89" t="s">
        <v>360</v>
      </c>
      <c r="N51" s="28"/>
      <c r="O51" s="28"/>
      <c r="P51" s="28"/>
      <c r="Q51" s="28" t="s">
        <v>18</v>
      </c>
      <c r="R51" s="28"/>
      <c r="S51" s="28"/>
      <c r="T51" s="28"/>
    </row>
    <row r="52" spans="1:20" ht="12.6" customHeight="1" x14ac:dyDescent="0.25">
      <c r="A52" s="28">
        <v>48</v>
      </c>
      <c r="B52" s="28" t="s">
        <v>3</v>
      </c>
      <c r="C52" s="28" t="s">
        <v>43</v>
      </c>
      <c r="D52" s="28" t="s">
        <v>472</v>
      </c>
      <c r="E52" s="88" t="s">
        <v>277</v>
      </c>
      <c r="F52" s="2" t="s">
        <v>362</v>
      </c>
      <c r="G52" s="2" t="s">
        <v>362</v>
      </c>
      <c r="H52" s="91" t="s">
        <v>369</v>
      </c>
      <c r="I52" s="91"/>
      <c r="J52" s="28"/>
      <c r="K52" s="28"/>
      <c r="L52" s="28" t="s">
        <v>18</v>
      </c>
      <c r="M52" s="90" t="s">
        <v>209</v>
      </c>
      <c r="N52" s="28"/>
      <c r="O52" s="28"/>
      <c r="P52" s="28"/>
      <c r="Q52" s="28" t="s">
        <v>18</v>
      </c>
      <c r="R52" s="28"/>
      <c r="S52" s="28"/>
      <c r="T52" s="28"/>
    </row>
    <row r="53" spans="1:20" ht="12.6" customHeight="1" x14ac:dyDescent="0.25">
      <c r="A53" s="28">
        <v>49</v>
      </c>
      <c r="B53" s="28" t="s">
        <v>7</v>
      </c>
      <c r="C53" s="28" t="s">
        <v>43</v>
      </c>
      <c r="D53" s="28" t="s">
        <v>472</v>
      </c>
      <c r="E53" s="28" t="s">
        <v>7</v>
      </c>
      <c r="F53" s="2"/>
      <c r="G53" s="2"/>
      <c r="H53" s="2"/>
      <c r="I53" s="2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12.6" customHeight="1" x14ac:dyDescent="0.25">
      <c r="A54" s="28">
        <v>50</v>
      </c>
      <c r="B54" s="28" t="s">
        <v>3</v>
      </c>
      <c r="C54" s="28" t="s">
        <v>43</v>
      </c>
      <c r="D54" s="28" t="s">
        <v>472</v>
      </c>
      <c r="E54" s="88" t="s">
        <v>277</v>
      </c>
      <c r="F54" s="2" t="s">
        <v>363</v>
      </c>
      <c r="G54" s="2" t="s">
        <v>362</v>
      </c>
      <c r="H54" s="2" t="s">
        <v>476</v>
      </c>
      <c r="I54" s="108">
        <v>11.926078028747433</v>
      </c>
      <c r="J54" s="28" t="s">
        <v>18</v>
      </c>
      <c r="K54" s="28" t="s">
        <v>18</v>
      </c>
      <c r="L54" s="28"/>
      <c r="M54" s="28"/>
      <c r="N54" s="28"/>
      <c r="O54" s="28"/>
      <c r="P54" s="28"/>
      <c r="Q54" s="28" t="s">
        <v>18</v>
      </c>
      <c r="R54" s="28"/>
      <c r="S54" s="28"/>
      <c r="T54" s="28"/>
    </row>
    <row r="55" spans="1:20" ht="12.6" customHeight="1" x14ac:dyDescent="0.25">
      <c r="A55" s="28">
        <v>51</v>
      </c>
      <c r="B55" s="28" t="s">
        <v>2</v>
      </c>
      <c r="C55" s="28" t="s">
        <v>374</v>
      </c>
      <c r="D55" s="28" t="s">
        <v>104</v>
      </c>
      <c r="E55" s="88" t="s">
        <v>277</v>
      </c>
      <c r="F55" s="2" t="s">
        <v>363</v>
      </c>
      <c r="G55" s="2" t="s">
        <v>365</v>
      </c>
      <c r="H55" s="91" t="s">
        <v>474</v>
      </c>
      <c r="I55" s="108">
        <v>4.2710472279260774</v>
      </c>
      <c r="J55" s="28" t="s">
        <v>18</v>
      </c>
      <c r="K55" s="28" t="s">
        <v>18</v>
      </c>
      <c r="L55" s="28"/>
      <c r="M55" s="28"/>
      <c r="N55" s="28"/>
      <c r="O55" s="28"/>
      <c r="P55" s="28"/>
      <c r="Q55" s="28" t="s">
        <v>18</v>
      </c>
      <c r="R55" s="28"/>
      <c r="S55" s="28"/>
      <c r="T55" s="28"/>
    </row>
    <row r="56" spans="1:20" ht="12.6" customHeight="1" x14ac:dyDescent="0.3">
      <c r="H56" s="18" t="s">
        <v>475</v>
      </c>
    </row>
    <row r="57" spans="1:20" ht="12.6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</sheetData>
  <autoFilter ref="A4:T55" xr:uid="{8A5A24FE-CC5D-4CF7-9DC6-38A2F045C68C}">
    <sortState xmlns:xlrd2="http://schemas.microsoft.com/office/spreadsheetml/2017/richdata2" ref="A5:T56">
      <sortCondition ref="A4:A55"/>
    </sortState>
  </autoFilter>
  <mergeCells count="3">
    <mergeCell ref="L3:M3"/>
    <mergeCell ref="N3:P3"/>
    <mergeCell ref="R3:T3"/>
  </mergeCells>
  <conditionalFormatting sqref="L5:T48 L49:P49 R49:T49 L50:T55">
    <cfRule type="cellIs" dxfId="115" priority="26" operator="equal">
      <formula>"X"</formula>
    </cfRule>
    <cfRule type="cellIs" dxfId="114" priority="27" operator="equal">
      <formula>"""X"""</formula>
    </cfRule>
  </conditionalFormatting>
  <conditionalFormatting sqref="L5">
    <cfRule type="cellIs" dxfId="113" priority="24" operator="equal">
      <formula>"X"</formula>
    </cfRule>
    <cfRule type="cellIs" dxfId="112" priority="25" operator="equal">
      <formula>"""X"""</formula>
    </cfRule>
  </conditionalFormatting>
  <conditionalFormatting sqref="L5:T48 L49:P49 R49:T49 L50:T55">
    <cfRule type="containsText" dxfId="111" priority="23" operator="containsText" text="&quot;&quot;">
      <formula>NOT(ISERROR(SEARCH("""""",L5)))</formula>
    </cfRule>
  </conditionalFormatting>
  <conditionalFormatting sqref="L5:T48 L49:P49 R49:T49 L50:T55">
    <cfRule type="containsBlanks" dxfId="110" priority="22">
      <formula>LEN(TRIM(L5))=0</formula>
    </cfRule>
  </conditionalFormatting>
  <conditionalFormatting sqref="J5:K55 B5:E55">
    <cfRule type="cellIs" dxfId="6" priority="18" operator="equal">
      <formula>"PR"</formula>
    </cfRule>
    <cfRule type="cellIs" dxfId="5" priority="19" operator="equal">
      <formula>"SD"</formula>
    </cfRule>
    <cfRule type="cellIs" dxfId="4" priority="20" operator="equal">
      <formula>"PD"</formula>
    </cfRule>
  </conditionalFormatting>
  <conditionalFormatting sqref="J5:K55">
    <cfRule type="cellIs" dxfId="3" priority="8" operator="equal">
      <formula>"X"</formula>
    </cfRule>
    <cfRule type="cellIs" dxfId="2" priority="9" operator="equal">
      <formula>"""X"""</formula>
    </cfRule>
  </conditionalFormatting>
  <conditionalFormatting sqref="J5:K55">
    <cfRule type="containsText" dxfId="1" priority="7" operator="containsText" text="&quot;&quot;">
      <formula>NOT(ISERROR(SEARCH("""""",J5)))</formula>
    </cfRule>
  </conditionalFormatting>
  <conditionalFormatting sqref="J5:K26 J5:J31">
    <cfRule type="containsBlanks" dxfId="0" priority="6">
      <formula>LEN(TRIM(J5))=0</formula>
    </cfRule>
  </conditionalFormatting>
  <conditionalFormatting sqref="J27:K55">
    <cfRule type="containsBlanks" dxfId="109" priority="5">
      <formula>LEN(TRIM(J27))=0</formula>
    </cfRule>
  </conditionalFormatting>
  <conditionalFormatting sqref="Q49">
    <cfRule type="cellIs" dxfId="108" priority="3" operator="equal">
      <formula>"X"</formula>
    </cfRule>
    <cfRule type="cellIs" dxfId="107" priority="4" operator="equal">
      <formula>"""X"""</formula>
    </cfRule>
  </conditionalFormatting>
  <conditionalFormatting sqref="Q49">
    <cfRule type="containsText" dxfId="106" priority="2" operator="containsText" text="&quot;&quot;">
      <formula>NOT(ISERROR(SEARCH("""""",Q49)))</formula>
    </cfRule>
  </conditionalFormatting>
  <conditionalFormatting sqref="Q49">
    <cfRule type="containsBlanks" dxfId="105" priority="1">
      <formula>LEN(TRIM(Q49))=0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34C3-164B-4421-97D1-8683E997F9B8}">
  <dimension ref="A1:E10"/>
  <sheetViews>
    <sheetView workbookViewId="0"/>
  </sheetViews>
  <sheetFormatPr defaultRowHeight="14.4" x14ac:dyDescent="0.3"/>
  <cols>
    <col min="1" max="5" width="17.77734375" customWidth="1"/>
    <col min="6" max="6" width="18.5546875" bestFit="1" customWidth="1"/>
    <col min="7" max="7" width="12.6640625" bestFit="1" customWidth="1"/>
    <col min="8" max="8" width="17.5546875" bestFit="1" customWidth="1"/>
  </cols>
  <sheetData>
    <row r="1" spans="1:5" x14ac:dyDescent="0.3">
      <c r="A1" s="1" t="s">
        <v>416</v>
      </c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x14ac:dyDescent="0.3">
      <c r="A3" s="25" t="s">
        <v>99</v>
      </c>
      <c r="B3" s="13" t="s">
        <v>100</v>
      </c>
      <c r="C3" s="13" t="s">
        <v>101</v>
      </c>
      <c r="D3" s="13" t="s">
        <v>102</v>
      </c>
      <c r="E3" s="13" t="s">
        <v>103</v>
      </c>
    </row>
    <row r="4" spans="1:5" x14ac:dyDescent="0.3">
      <c r="A4" s="16" t="s">
        <v>129</v>
      </c>
      <c r="B4" s="14">
        <v>448</v>
      </c>
      <c r="C4" s="44">
        <v>-0.15779216587543399</v>
      </c>
      <c r="D4" s="44">
        <v>-0.47678324999999999</v>
      </c>
      <c r="E4" s="14" t="s">
        <v>104</v>
      </c>
    </row>
    <row r="5" spans="1:5" x14ac:dyDescent="0.3">
      <c r="A5" s="17" t="s">
        <v>191</v>
      </c>
      <c r="B5" s="15">
        <v>463</v>
      </c>
      <c r="C5" s="45">
        <v>-0.178986191749572</v>
      </c>
      <c r="D5" s="45">
        <v>-0.35328987000000001</v>
      </c>
      <c r="E5" s="15" t="s">
        <v>104</v>
      </c>
    </row>
    <row r="6" spans="1:5" x14ac:dyDescent="0.3">
      <c r="A6" s="16" t="s">
        <v>221</v>
      </c>
      <c r="B6" s="14">
        <v>624</v>
      </c>
      <c r="C6" s="44">
        <v>-0.38668778538703902</v>
      </c>
      <c r="D6" s="44">
        <v>-0.43173286</v>
      </c>
      <c r="E6" s="14" t="s">
        <v>104</v>
      </c>
    </row>
    <row r="7" spans="1:5" x14ac:dyDescent="0.3">
      <c r="A7" s="17" t="s">
        <v>155</v>
      </c>
      <c r="B7" s="15">
        <v>648</v>
      </c>
      <c r="C7" s="45">
        <v>-0.41754114627838101</v>
      </c>
      <c r="D7" s="45">
        <v>-0.32068762000000001</v>
      </c>
      <c r="E7" s="15" t="s">
        <v>104</v>
      </c>
    </row>
    <row r="8" spans="1:5" x14ac:dyDescent="0.3">
      <c r="A8" s="16" t="s">
        <v>184</v>
      </c>
      <c r="B8" s="14">
        <v>674</v>
      </c>
      <c r="C8" s="44">
        <v>-0.45710000395774802</v>
      </c>
      <c r="D8" s="44">
        <v>-0.2124086</v>
      </c>
      <c r="E8" s="14" t="s">
        <v>104</v>
      </c>
    </row>
    <row r="9" spans="1:5" x14ac:dyDescent="0.3">
      <c r="A9" s="17" t="s">
        <v>190</v>
      </c>
      <c r="B9" s="15">
        <v>692</v>
      </c>
      <c r="C9" s="45">
        <v>-0.49208930134773199</v>
      </c>
      <c r="D9" s="45">
        <v>-9.3064599999999997E-2</v>
      </c>
      <c r="E9" s="15" t="s">
        <v>104</v>
      </c>
    </row>
    <row r="10" spans="1:5" x14ac:dyDescent="0.3">
      <c r="A10" s="16" t="s">
        <v>126</v>
      </c>
      <c r="B10" s="14">
        <v>693</v>
      </c>
      <c r="C10" s="44">
        <v>-0.49443346261978099</v>
      </c>
      <c r="D10" s="44">
        <v>4.9792554000000003E-2</v>
      </c>
      <c r="E10" s="14" t="s">
        <v>104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648B1-2E24-496E-86A4-ED7AA2C069B0}">
  <dimension ref="A1:C25"/>
  <sheetViews>
    <sheetView workbookViewId="0"/>
  </sheetViews>
  <sheetFormatPr defaultColWidth="8.77734375" defaultRowHeight="14.4" x14ac:dyDescent="0.3"/>
  <cols>
    <col min="1" max="1" width="8.77734375" style="4" bestFit="1" customWidth="1"/>
    <col min="2" max="2" width="8.33203125" style="4" customWidth="1"/>
    <col min="3" max="3" width="16.5546875" style="4" bestFit="1" customWidth="1"/>
    <col min="4" max="16" width="8.33203125" style="4" customWidth="1"/>
    <col min="17" max="16384" width="8.77734375" style="4"/>
  </cols>
  <sheetData>
    <row r="1" spans="1:3" x14ac:dyDescent="0.3">
      <c r="A1" s="18" t="s">
        <v>409</v>
      </c>
    </row>
    <row r="2" spans="1:3" x14ac:dyDescent="0.3">
      <c r="A2" s="18"/>
    </row>
    <row r="3" spans="1:3" x14ac:dyDescent="0.3">
      <c r="A3" s="38" t="s">
        <v>244</v>
      </c>
      <c r="B3" s="38" t="s">
        <v>245</v>
      </c>
      <c r="C3" s="38" t="s">
        <v>392</v>
      </c>
    </row>
    <row r="4" spans="1:3" x14ac:dyDescent="0.3">
      <c r="A4" s="39" t="s">
        <v>27</v>
      </c>
      <c r="B4" s="40" t="s">
        <v>248</v>
      </c>
      <c r="C4" s="39" t="s">
        <v>246</v>
      </c>
    </row>
    <row r="5" spans="1:3" x14ac:dyDescent="0.3">
      <c r="A5" s="41" t="s">
        <v>31</v>
      </c>
      <c r="B5" s="41" t="s">
        <v>249</v>
      </c>
      <c r="C5" s="42" t="s">
        <v>246</v>
      </c>
    </row>
    <row r="6" spans="1:3" x14ac:dyDescent="0.3">
      <c r="A6" s="39" t="s">
        <v>22</v>
      </c>
      <c r="B6" s="40" t="s">
        <v>250</v>
      </c>
      <c r="C6" s="39" t="s">
        <v>246</v>
      </c>
    </row>
    <row r="7" spans="1:3" x14ac:dyDescent="0.3">
      <c r="A7" s="41" t="s">
        <v>38</v>
      </c>
      <c r="B7" s="41" t="s">
        <v>251</v>
      </c>
      <c r="C7" s="42" t="s">
        <v>246</v>
      </c>
    </row>
    <row r="8" spans="1:3" x14ac:dyDescent="0.3">
      <c r="A8" s="39" t="s">
        <v>37</v>
      </c>
      <c r="B8" s="40" t="s">
        <v>252</v>
      </c>
      <c r="C8" s="39" t="s">
        <v>246</v>
      </c>
    </row>
    <row r="9" spans="1:3" x14ac:dyDescent="0.3">
      <c r="A9" s="41" t="s">
        <v>32</v>
      </c>
      <c r="B9" s="41" t="s">
        <v>253</v>
      </c>
      <c r="C9" s="42" t="s">
        <v>246</v>
      </c>
    </row>
    <row r="10" spans="1:3" x14ac:dyDescent="0.3">
      <c r="A10" s="39" t="s">
        <v>35</v>
      </c>
      <c r="B10" s="40" t="s">
        <v>254</v>
      </c>
      <c r="C10" s="39" t="s">
        <v>246</v>
      </c>
    </row>
    <row r="11" spans="1:3" x14ac:dyDescent="0.3">
      <c r="A11" s="41" t="s">
        <v>33</v>
      </c>
      <c r="B11" s="41" t="s">
        <v>255</v>
      </c>
      <c r="C11" s="42" t="s">
        <v>246</v>
      </c>
    </row>
    <row r="12" spans="1:3" x14ac:dyDescent="0.3">
      <c r="A12" s="39" t="s">
        <v>23</v>
      </c>
      <c r="B12" s="40" t="s">
        <v>256</v>
      </c>
      <c r="C12" s="39" t="s">
        <v>246</v>
      </c>
    </row>
    <row r="13" spans="1:3" x14ac:dyDescent="0.3">
      <c r="A13" s="41" t="s">
        <v>30</v>
      </c>
      <c r="B13" s="41" t="s">
        <v>257</v>
      </c>
      <c r="C13" s="42" t="s">
        <v>246</v>
      </c>
    </row>
    <row r="14" spans="1:3" x14ac:dyDescent="0.3">
      <c r="A14" s="39" t="s">
        <v>28</v>
      </c>
      <c r="B14" s="40" t="s">
        <v>258</v>
      </c>
      <c r="C14" s="39" t="s">
        <v>246</v>
      </c>
    </row>
    <row r="15" spans="1:3" x14ac:dyDescent="0.3">
      <c r="A15" s="41" t="s">
        <v>29</v>
      </c>
      <c r="B15" s="41" t="s">
        <v>259</v>
      </c>
      <c r="C15" s="42" t="s">
        <v>246</v>
      </c>
    </row>
    <row r="16" spans="1:3" x14ac:dyDescent="0.3">
      <c r="A16" s="39" t="s">
        <v>260</v>
      </c>
      <c r="B16" s="40" t="s">
        <v>261</v>
      </c>
      <c r="C16" s="39" t="s">
        <v>246</v>
      </c>
    </row>
    <row r="17" spans="1:3" x14ac:dyDescent="0.3">
      <c r="A17" s="41" t="s">
        <v>262</v>
      </c>
      <c r="B17" s="41" t="s">
        <v>263</v>
      </c>
      <c r="C17" s="42" t="s">
        <v>246</v>
      </c>
    </row>
    <row r="18" spans="1:3" x14ac:dyDescent="0.3">
      <c r="A18" s="39" t="s">
        <v>264</v>
      </c>
      <c r="B18" s="40" t="s">
        <v>265</v>
      </c>
      <c r="C18" s="39" t="s">
        <v>246</v>
      </c>
    </row>
    <row r="19" spans="1:3" x14ac:dyDescent="0.3">
      <c r="A19" s="41" t="s">
        <v>266</v>
      </c>
      <c r="B19" s="41" t="s">
        <v>267</v>
      </c>
      <c r="C19" s="42" t="s">
        <v>246</v>
      </c>
    </row>
    <row r="20" spans="1:3" x14ac:dyDescent="0.3">
      <c r="A20" s="39" t="s">
        <v>25</v>
      </c>
      <c r="B20" s="40" t="s">
        <v>268</v>
      </c>
      <c r="C20" s="39" t="s">
        <v>246</v>
      </c>
    </row>
    <row r="21" spans="1:3" x14ac:dyDescent="0.3">
      <c r="A21" s="41" t="s">
        <v>269</v>
      </c>
      <c r="B21" s="41" t="s">
        <v>270</v>
      </c>
      <c r="C21" s="42" t="s">
        <v>246</v>
      </c>
    </row>
    <row r="22" spans="1:3" x14ac:dyDescent="0.3">
      <c r="A22" s="39" t="s">
        <v>34</v>
      </c>
      <c r="B22" s="40" t="s">
        <v>271</v>
      </c>
      <c r="C22" s="39" t="s">
        <v>246</v>
      </c>
    </row>
    <row r="23" spans="1:3" x14ac:dyDescent="0.3">
      <c r="A23" s="41" t="s">
        <v>26</v>
      </c>
      <c r="B23" s="41" t="s">
        <v>272</v>
      </c>
      <c r="C23" s="42" t="s">
        <v>246</v>
      </c>
    </row>
    <row r="24" spans="1:3" x14ac:dyDescent="0.3">
      <c r="A24" s="39" t="s">
        <v>273</v>
      </c>
      <c r="B24" s="40" t="s">
        <v>274</v>
      </c>
      <c r="C24" s="39" t="s">
        <v>246</v>
      </c>
    </row>
    <row r="25" spans="1:3" x14ac:dyDescent="0.3">
      <c r="A25" s="41" t="s">
        <v>24</v>
      </c>
      <c r="B25" s="41">
        <v>150503</v>
      </c>
      <c r="C25" s="42" t="s">
        <v>247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AFF0B-FB25-4A69-9CCB-1597D0CF1146}">
  <dimension ref="A1:C23"/>
  <sheetViews>
    <sheetView workbookViewId="0"/>
  </sheetViews>
  <sheetFormatPr defaultColWidth="8.77734375" defaultRowHeight="14.4" x14ac:dyDescent="0.3"/>
  <cols>
    <col min="1" max="1" width="8.77734375" style="4" bestFit="1" customWidth="1"/>
    <col min="2" max="2" width="8.33203125" style="4" customWidth="1"/>
    <col min="3" max="3" width="7.33203125" style="4" bestFit="1" customWidth="1"/>
    <col min="4" max="16" width="8.33203125" style="4" customWidth="1"/>
    <col min="17" max="16384" width="8.77734375" style="4"/>
  </cols>
  <sheetData>
    <row r="1" spans="1:3" x14ac:dyDescent="0.3">
      <c r="A1" s="18" t="s">
        <v>410</v>
      </c>
    </row>
    <row r="2" spans="1:3" x14ac:dyDescent="0.3">
      <c r="A2" s="18"/>
    </row>
    <row r="3" spans="1:3" x14ac:dyDescent="0.3">
      <c r="A3" s="38" t="s">
        <v>244</v>
      </c>
      <c r="B3" s="38" t="s">
        <v>245</v>
      </c>
      <c r="C3" s="38" t="s">
        <v>392</v>
      </c>
    </row>
    <row r="4" spans="1:3" x14ac:dyDescent="0.3">
      <c r="A4" s="39" t="s">
        <v>27</v>
      </c>
      <c r="B4" s="40" t="s">
        <v>248</v>
      </c>
      <c r="C4" s="39" t="s">
        <v>389</v>
      </c>
    </row>
    <row r="5" spans="1:3" x14ac:dyDescent="0.3">
      <c r="A5" s="41" t="s">
        <v>27</v>
      </c>
      <c r="B5" s="41" t="s">
        <v>395</v>
      </c>
      <c r="C5" s="42" t="s">
        <v>389</v>
      </c>
    </row>
    <row r="6" spans="1:3" x14ac:dyDescent="0.3">
      <c r="A6" s="39" t="s">
        <v>31</v>
      </c>
      <c r="B6" s="40" t="s">
        <v>381</v>
      </c>
      <c r="C6" s="39" t="s">
        <v>389</v>
      </c>
    </row>
    <row r="7" spans="1:3" x14ac:dyDescent="0.3">
      <c r="A7" s="41" t="s">
        <v>22</v>
      </c>
      <c r="B7" s="41" t="s">
        <v>382</v>
      </c>
      <c r="C7" s="42" t="s">
        <v>390</v>
      </c>
    </row>
    <row r="8" spans="1:3" x14ac:dyDescent="0.3">
      <c r="A8" s="39" t="s">
        <v>22</v>
      </c>
      <c r="B8" s="40" t="s">
        <v>250</v>
      </c>
      <c r="C8" s="39" t="s">
        <v>391</v>
      </c>
    </row>
    <row r="9" spans="1:3" x14ac:dyDescent="0.3">
      <c r="A9" s="41" t="s">
        <v>38</v>
      </c>
      <c r="B9" s="41" t="s">
        <v>384</v>
      </c>
      <c r="C9" s="42" t="s">
        <v>391</v>
      </c>
    </row>
    <row r="10" spans="1:3" x14ac:dyDescent="0.3">
      <c r="A10" s="39" t="s">
        <v>35</v>
      </c>
      <c r="B10" s="40" t="s">
        <v>404</v>
      </c>
      <c r="C10" s="39" t="s">
        <v>389</v>
      </c>
    </row>
    <row r="11" spans="1:3" x14ac:dyDescent="0.3">
      <c r="A11" s="41" t="s">
        <v>398</v>
      </c>
      <c r="B11" s="41" t="s">
        <v>401</v>
      </c>
      <c r="C11" s="42" t="s">
        <v>389</v>
      </c>
    </row>
    <row r="12" spans="1:3" x14ac:dyDescent="0.3">
      <c r="A12" s="39" t="s">
        <v>399</v>
      </c>
      <c r="B12" s="40" t="s">
        <v>402</v>
      </c>
      <c r="C12" s="39" t="s">
        <v>246</v>
      </c>
    </row>
    <row r="13" spans="1:3" x14ac:dyDescent="0.3">
      <c r="A13" s="41" t="s">
        <v>393</v>
      </c>
      <c r="B13" s="41" t="s">
        <v>263</v>
      </c>
      <c r="C13" s="42" t="s">
        <v>389</v>
      </c>
    </row>
    <row r="14" spans="1:3" x14ac:dyDescent="0.3">
      <c r="A14" s="39" t="s">
        <v>394</v>
      </c>
      <c r="B14" s="40" t="s">
        <v>396</v>
      </c>
      <c r="C14" s="39" t="s">
        <v>391</v>
      </c>
    </row>
    <row r="15" spans="1:3" x14ac:dyDescent="0.3">
      <c r="A15" s="41" t="s">
        <v>400</v>
      </c>
      <c r="B15" s="41" t="s">
        <v>403</v>
      </c>
      <c r="C15" s="42" t="s">
        <v>389</v>
      </c>
    </row>
    <row r="16" spans="1:3" x14ac:dyDescent="0.3">
      <c r="A16" s="39" t="s">
        <v>376</v>
      </c>
      <c r="B16" s="40" t="s">
        <v>383</v>
      </c>
      <c r="C16" s="39" t="s">
        <v>389</v>
      </c>
    </row>
    <row r="17" spans="1:3" x14ac:dyDescent="0.3">
      <c r="A17" s="41" t="s">
        <v>378</v>
      </c>
      <c r="B17" s="41" t="s">
        <v>386</v>
      </c>
      <c r="C17" s="42" t="s">
        <v>246</v>
      </c>
    </row>
    <row r="18" spans="1:3" x14ac:dyDescent="0.3">
      <c r="A18" s="39" t="s">
        <v>123</v>
      </c>
      <c r="B18" s="40" t="s">
        <v>387</v>
      </c>
      <c r="C18" s="39" t="s">
        <v>246</v>
      </c>
    </row>
    <row r="19" spans="1:3" x14ac:dyDescent="0.3">
      <c r="A19" s="41" t="s">
        <v>377</v>
      </c>
      <c r="B19" s="41" t="s">
        <v>385</v>
      </c>
      <c r="C19" s="42" t="s">
        <v>246</v>
      </c>
    </row>
    <row r="20" spans="1:3" x14ac:dyDescent="0.3">
      <c r="A20" s="39" t="s">
        <v>379</v>
      </c>
      <c r="B20" s="40" t="s">
        <v>388</v>
      </c>
      <c r="C20" s="39" t="s">
        <v>391</v>
      </c>
    </row>
    <row r="21" spans="1:3" x14ac:dyDescent="0.3">
      <c r="A21" s="41" t="s">
        <v>28</v>
      </c>
      <c r="B21" s="41" t="s">
        <v>258</v>
      </c>
      <c r="C21" s="42" t="s">
        <v>389</v>
      </c>
    </row>
    <row r="22" spans="1:3" x14ac:dyDescent="0.3">
      <c r="A22" s="39" t="s">
        <v>24</v>
      </c>
      <c r="B22" s="40" t="s">
        <v>397</v>
      </c>
      <c r="C22" s="39" t="s">
        <v>246</v>
      </c>
    </row>
    <row r="23" spans="1:3" x14ac:dyDescent="0.3">
      <c r="A23" s="41" t="s">
        <v>380</v>
      </c>
      <c r="B23" s="41"/>
      <c r="C23" s="4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9D3FE-74FF-4534-80E1-7EC10710612D}">
  <dimension ref="A1:C47"/>
  <sheetViews>
    <sheetView workbookViewId="0"/>
  </sheetViews>
  <sheetFormatPr defaultColWidth="8.77734375" defaultRowHeight="14.4" customHeight="1" x14ac:dyDescent="0.3"/>
  <cols>
    <col min="1" max="1" width="29.33203125" style="18" bestFit="1" customWidth="1"/>
    <col min="2" max="3" width="8.88671875" style="18" customWidth="1"/>
    <col min="4" max="16384" width="8.77734375" style="18"/>
  </cols>
  <sheetData>
    <row r="1" spans="1:3" ht="14.4" customHeight="1" x14ac:dyDescent="0.3">
      <c r="A1" s="18" t="s">
        <v>411</v>
      </c>
    </row>
    <row r="3" spans="1:3" s="19" customFormat="1" ht="14.4" customHeight="1" x14ac:dyDescent="0.3">
      <c r="A3" s="31"/>
      <c r="B3" s="27" t="s">
        <v>48</v>
      </c>
      <c r="C3" s="27" t="s">
        <v>49</v>
      </c>
    </row>
    <row r="4" spans="1:3" ht="14.4" customHeight="1" x14ac:dyDescent="0.3">
      <c r="A4" s="32" t="s">
        <v>44</v>
      </c>
      <c r="B4" s="33" t="s">
        <v>90</v>
      </c>
      <c r="C4" s="34">
        <v>0</v>
      </c>
    </row>
    <row r="5" spans="1:3" ht="14.4" customHeight="1" x14ac:dyDescent="0.3">
      <c r="A5" s="35" t="s">
        <v>45</v>
      </c>
      <c r="B5" s="36" t="s">
        <v>91</v>
      </c>
      <c r="C5" s="37" t="s">
        <v>92</v>
      </c>
    </row>
    <row r="6" spans="1:3" ht="14.4" customHeight="1" x14ac:dyDescent="0.3">
      <c r="A6" s="32" t="s">
        <v>50</v>
      </c>
      <c r="B6" s="33" t="s">
        <v>93</v>
      </c>
      <c r="C6" s="34">
        <v>0</v>
      </c>
    </row>
    <row r="7" spans="1:3" ht="14.4" customHeight="1" x14ac:dyDescent="0.3">
      <c r="A7" s="35" t="s">
        <v>46</v>
      </c>
      <c r="B7" s="36" t="s">
        <v>94</v>
      </c>
      <c r="C7" s="37">
        <v>0</v>
      </c>
    </row>
    <row r="8" spans="1:3" ht="14.4" customHeight="1" x14ac:dyDescent="0.3">
      <c r="A8" s="32" t="s">
        <v>51</v>
      </c>
      <c r="B8" s="33" t="s">
        <v>95</v>
      </c>
      <c r="C8" s="34" t="s">
        <v>92</v>
      </c>
    </row>
    <row r="9" spans="1:3" ht="14.4" customHeight="1" x14ac:dyDescent="0.3">
      <c r="A9" s="35" t="s">
        <v>52</v>
      </c>
      <c r="B9" s="36" t="s">
        <v>95</v>
      </c>
      <c r="C9" s="37" t="s">
        <v>92</v>
      </c>
    </row>
    <row r="10" spans="1:3" ht="14.4" customHeight="1" x14ac:dyDescent="0.3">
      <c r="A10" s="32" t="s">
        <v>53</v>
      </c>
      <c r="B10" s="33" t="s">
        <v>96</v>
      </c>
      <c r="C10" s="34">
        <v>0</v>
      </c>
    </row>
    <row r="11" spans="1:3" ht="14.4" customHeight="1" x14ac:dyDescent="0.3">
      <c r="A11" s="35" t="s">
        <v>54</v>
      </c>
      <c r="B11" s="36" t="s">
        <v>96</v>
      </c>
      <c r="C11" s="37">
        <v>0</v>
      </c>
    </row>
    <row r="12" spans="1:3" ht="14.4" customHeight="1" x14ac:dyDescent="0.3">
      <c r="A12" s="32" t="s">
        <v>55</v>
      </c>
      <c r="B12" s="33" t="s">
        <v>96</v>
      </c>
      <c r="C12" s="34">
        <v>0</v>
      </c>
    </row>
    <row r="13" spans="1:3" ht="14.4" customHeight="1" x14ac:dyDescent="0.3">
      <c r="A13" s="35" t="s">
        <v>56</v>
      </c>
      <c r="B13" s="36" t="s">
        <v>97</v>
      </c>
      <c r="C13" s="37" t="s">
        <v>92</v>
      </c>
    </row>
    <row r="14" spans="1:3" ht="14.4" customHeight="1" x14ac:dyDescent="0.3">
      <c r="A14" s="32" t="s">
        <v>57</v>
      </c>
      <c r="B14" s="33" t="s">
        <v>97</v>
      </c>
      <c r="C14" s="34">
        <v>0</v>
      </c>
    </row>
    <row r="15" spans="1:3" ht="14.4" customHeight="1" x14ac:dyDescent="0.3">
      <c r="A15" s="35" t="s">
        <v>58</v>
      </c>
      <c r="B15" s="36" t="s">
        <v>98</v>
      </c>
      <c r="C15" s="37">
        <v>0</v>
      </c>
    </row>
    <row r="16" spans="1:3" ht="14.4" customHeight="1" x14ac:dyDescent="0.3">
      <c r="A16" s="32" t="s">
        <v>59</v>
      </c>
      <c r="B16" s="33" t="s">
        <v>98</v>
      </c>
      <c r="C16" s="34">
        <v>0</v>
      </c>
    </row>
    <row r="17" spans="1:3" ht="14.4" customHeight="1" x14ac:dyDescent="0.3">
      <c r="A17" s="35" t="s">
        <v>60</v>
      </c>
      <c r="B17" s="36" t="s">
        <v>98</v>
      </c>
      <c r="C17" s="37">
        <v>0</v>
      </c>
    </row>
    <row r="18" spans="1:3" ht="14.4" customHeight="1" x14ac:dyDescent="0.3">
      <c r="A18" s="32" t="s">
        <v>61</v>
      </c>
      <c r="B18" s="33" t="s">
        <v>98</v>
      </c>
      <c r="C18" s="34">
        <v>0</v>
      </c>
    </row>
    <row r="19" spans="1:3" ht="14.4" customHeight="1" x14ac:dyDescent="0.3">
      <c r="A19" s="35" t="s">
        <v>62</v>
      </c>
      <c r="B19" s="36" t="s">
        <v>98</v>
      </c>
      <c r="C19" s="37">
        <v>0</v>
      </c>
    </row>
    <row r="20" spans="1:3" ht="14.4" customHeight="1" x14ac:dyDescent="0.3">
      <c r="A20" s="32" t="s">
        <v>63</v>
      </c>
      <c r="B20" s="33" t="s">
        <v>98</v>
      </c>
      <c r="C20" s="34" t="s">
        <v>92</v>
      </c>
    </row>
    <row r="21" spans="1:3" ht="14.4" customHeight="1" x14ac:dyDescent="0.3">
      <c r="A21" s="35" t="s">
        <v>64</v>
      </c>
      <c r="B21" s="36" t="s">
        <v>98</v>
      </c>
      <c r="C21" s="37">
        <v>0</v>
      </c>
    </row>
    <row r="22" spans="1:3" ht="14.4" customHeight="1" x14ac:dyDescent="0.3">
      <c r="A22" s="32" t="s">
        <v>47</v>
      </c>
      <c r="B22" s="33" t="s">
        <v>98</v>
      </c>
      <c r="C22" s="34" t="s">
        <v>98</v>
      </c>
    </row>
    <row r="23" spans="1:3" ht="14.4" customHeight="1" x14ac:dyDescent="0.3">
      <c r="A23" s="35" t="s">
        <v>65</v>
      </c>
      <c r="B23" s="36" t="s">
        <v>98</v>
      </c>
      <c r="C23" s="37">
        <v>0</v>
      </c>
    </row>
    <row r="24" spans="1:3" ht="14.4" customHeight="1" x14ac:dyDescent="0.3">
      <c r="A24" s="32" t="s">
        <v>66</v>
      </c>
      <c r="B24" s="33" t="s">
        <v>92</v>
      </c>
      <c r="C24" s="34">
        <v>0</v>
      </c>
    </row>
    <row r="25" spans="1:3" ht="14.4" customHeight="1" x14ac:dyDescent="0.3">
      <c r="A25" s="35" t="s">
        <v>67</v>
      </c>
      <c r="B25" s="36" t="s">
        <v>92</v>
      </c>
      <c r="C25" s="37">
        <v>0</v>
      </c>
    </row>
    <row r="26" spans="1:3" ht="14.4" customHeight="1" x14ac:dyDescent="0.3">
      <c r="A26" s="32" t="s">
        <v>68</v>
      </c>
      <c r="B26" s="33" t="s">
        <v>92</v>
      </c>
      <c r="C26" s="34" t="s">
        <v>92</v>
      </c>
    </row>
    <row r="27" spans="1:3" ht="14.4" customHeight="1" x14ac:dyDescent="0.3">
      <c r="A27" s="35" t="s">
        <v>69</v>
      </c>
      <c r="B27" s="36" t="s">
        <v>92</v>
      </c>
      <c r="C27" s="37">
        <v>0</v>
      </c>
    </row>
    <row r="28" spans="1:3" ht="14.4" customHeight="1" x14ac:dyDescent="0.3">
      <c r="A28" s="32" t="s">
        <v>70</v>
      </c>
      <c r="B28" s="33" t="s">
        <v>92</v>
      </c>
      <c r="C28" s="34">
        <v>0</v>
      </c>
    </row>
    <row r="29" spans="1:3" ht="14.4" customHeight="1" x14ac:dyDescent="0.3">
      <c r="A29" s="35" t="s">
        <v>71</v>
      </c>
      <c r="B29" s="36" t="s">
        <v>92</v>
      </c>
      <c r="C29" s="37">
        <v>0</v>
      </c>
    </row>
    <row r="30" spans="1:3" ht="14.4" customHeight="1" x14ac:dyDescent="0.3">
      <c r="A30" s="32" t="s">
        <v>72</v>
      </c>
      <c r="B30" s="33" t="s">
        <v>92</v>
      </c>
      <c r="C30" s="34">
        <v>0</v>
      </c>
    </row>
    <row r="31" spans="1:3" ht="14.4" customHeight="1" x14ac:dyDescent="0.3">
      <c r="A31" s="35" t="s">
        <v>73</v>
      </c>
      <c r="B31" s="36" t="s">
        <v>92</v>
      </c>
      <c r="C31" s="37" t="s">
        <v>92</v>
      </c>
    </row>
    <row r="32" spans="1:3" ht="14.4" customHeight="1" x14ac:dyDescent="0.3">
      <c r="A32" s="32" t="s">
        <v>74</v>
      </c>
      <c r="B32" s="33" t="s">
        <v>92</v>
      </c>
      <c r="C32" s="34" t="s">
        <v>92</v>
      </c>
    </row>
    <row r="33" spans="1:3" ht="14.4" customHeight="1" x14ac:dyDescent="0.3">
      <c r="A33" s="35" t="s">
        <v>75</v>
      </c>
      <c r="B33" s="36" t="s">
        <v>92</v>
      </c>
      <c r="C33" s="37">
        <v>0</v>
      </c>
    </row>
    <row r="34" spans="1:3" ht="14.4" customHeight="1" x14ac:dyDescent="0.3">
      <c r="A34" s="32" t="s">
        <v>76</v>
      </c>
      <c r="B34" s="33" t="s">
        <v>92</v>
      </c>
      <c r="C34" s="34">
        <v>0</v>
      </c>
    </row>
    <row r="35" spans="1:3" ht="14.4" customHeight="1" x14ac:dyDescent="0.3">
      <c r="A35" s="35" t="s">
        <v>77</v>
      </c>
      <c r="B35" s="36" t="s">
        <v>92</v>
      </c>
      <c r="C35" s="37">
        <v>0</v>
      </c>
    </row>
    <row r="36" spans="1:3" ht="14.4" customHeight="1" x14ac:dyDescent="0.3">
      <c r="A36" s="32" t="s">
        <v>78</v>
      </c>
      <c r="B36" s="33" t="s">
        <v>92</v>
      </c>
      <c r="C36" s="34" t="s">
        <v>92</v>
      </c>
    </row>
    <row r="37" spans="1:3" ht="14.4" customHeight="1" x14ac:dyDescent="0.3">
      <c r="A37" s="35" t="s">
        <v>79</v>
      </c>
      <c r="B37" s="36" t="s">
        <v>92</v>
      </c>
      <c r="C37" s="37">
        <v>0</v>
      </c>
    </row>
    <row r="38" spans="1:3" ht="14.4" customHeight="1" x14ac:dyDescent="0.3">
      <c r="A38" s="32" t="s">
        <v>80</v>
      </c>
      <c r="B38" s="33" t="s">
        <v>92</v>
      </c>
      <c r="C38" s="34" t="s">
        <v>92</v>
      </c>
    </row>
    <row r="39" spans="1:3" ht="14.4" customHeight="1" x14ac:dyDescent="0.3">
      <c r="A39" s="35" t="s">
        <v>81</v>
      </c>
      <c r="B39" s="36" t="s">
        <v>92</v>
      </c>
      <c r="C39" s="37" t="s">
        <v>92</v>
      </c>
    </row>
    <row r="40" spans="1:3" ht="14.4" customHeight="1" x14ac:dyDescent="0.3">
      <c r="A40" s="32" t="s">
        <v>82</v>
      </c>
      <c r="B40" s="33" t="s">
        <v>92</v>
      </c>
      <c r="C40" s="34" t="s">
        <v>92</v>
      </c>
    </row>
    <row r="41" spans="1:3" ht="14.4" customHeight="1" x14ac:dyDescent="0.3">
      <c r="A41" s="35" t="s">
        <v>83</v>
      </c>
      <c r="B41" s="36" t="s">
        <v>92</v>
      </c>
      <c r="C41" s="37">
        <v>0</v>
      </c>
    </row>
    <row r="42" spans="1:3" ht="14.4" customHeight="1" x14ac:dyDescent="0.3">
      <c r="A42" s="32" t="s">
        <v>84</v>
      </c>
      <c r="B42" s="33" t="s">
        <v>92</v>
      </c>
      <c r="C42" s="34">
        <v>0</v>
      </c>
    </row>
    <row r="43" spans="1:3" ht="14.4" customHeight="1" x14ac:dyDescent="0.3">
      <c r="A43" s="35" t="s">
        <v>85</v>
      </c>
      <c r="B43" s="36" t="s">
        <v>92</v>
      </c>
      <c r="C43" s="37">
        <v>0</v>
      </c>
    </row>
    <row r="44" spans="1:3" ht="14.4" customHeight="1" x14ac:dyDescent="0.3">
      <c r="A44" s="32" t="s">
        <v>86</v>
      </c>
      <c r="B44" s="33" t="s">
        <v>92</v>
      </c>
      <c r="C44" s="34">
        <v>0</v>
      </c>
    </row>
    <row r="45" spans="1:3" ht="14.4" customHeight="1" x14ac:dyDescent="0.3">
      <c r="A45" s="35" t="s">
        <v>87</v>
      </c>
      <c r="B45" s="36" t="s">
        <v>92</v>
      </c>
      <c r="C45" s="37" t="s">
        <v>92</v>
      </c>
    </row>
    <row r="46" spans="1:3" ht="14.4" customHeight="1" x14ac:dyDescent="0.3">
      <c r="A46" s="32" t="s">
        <v>88</v>
      </c>
      <c r="B46" s="33" t="s">
        <v>92</v>
      </c>
      <c r="C46" s="34">
        <v>0</v>
      </c>
    </row>
    <row r="47" spans="1:3" ht="14.4" customHeight="1" x14ac:dyDescent="0.3">
      <c r="A47" s="35" t="s">
        <v>89</v>
      </c>
      <c r="B47" s="36" t="s">
        <v>92</v>
      </c>
      <c r="C47" s="37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C237-3E63-4582-9038-11FE363A95F5}">
  <sheetPr>
    <pageSetUpPr fitToPage="1"/>
  </sheetPr>
  <dimension ref="A1:AL61"/>
  <sheetViews>
    <sheetView zoomScaleNormal="100" workbookViewId="0"/>
  </sheetViews>
  <sheetFormatPr defaultColWidth="8.77734375" defaultRowHeight="14.4" customHeight="1" x14ac:dyDescent="0.25"/>
  <cols>
    <col min="1" max="1" width="10" style="1" customWidth="1"/>
    <col min="2" max="2" width="23.33203125" style="1" bestFit="1" customWidth="1"/>
    <col min="3" max="3" width="11.109375" style="1" hidden="1" customWidth="1"/>
    <col min="4" max="4" width="11" style="1" customWidth="1"/>
    <col min="5" max="5" width="3.21875" style="1" customWidth="1"/>
    <col min="6" max="6" width="9.5546875" style="1" customWidth="1"/>
    <col min="7" max="7" width="3.109375" style="1" customWidth="1"/>
    <col min="8" max="8" width="9.77734375" style="1" customWidth="1"/>
    <col min="9" max="9" width="3.109375" style="1" customWidth="1"/>
    <col min="10" max="10" width="13.77734375" style="1" customWidth="1"/>
    <col min="11" max="11" width="6.21875" style="1" hidden="1" customWidth="1"/>
    <col min="12" max="12" width="2.44140625" style="1" hidden="1" customWidth="1"/>
    <col min="13" max="14" width="9.6640625" style="1" hidden="1" customWidth="1"/>
    <col min="15" max="15" width="9.33203125" style="1" customWidth="1"/>
    <col min="16" max="16" width="8.5546875" style="1" customWidth="1"/>
    <col min="17" max="17" width="8.44140625" style="1" customWidth="1"/>
    <col min="18" max="18" width="9.21875" style="1" customWidth="1"/>
    <col min="19" max="19" width="12.44140625" style="1" customWidth="1"/>
    <col min="20" max="20" width="3.77734375" style="1" hidden="1" customWidth="1"/>
    <col min="21" max="21" width="3.109375" style="1" hidden="1" customWidth="1"/>
    <col min="22" max="22" width="0" style="1" hidden="1" customWidth="1"/>
    <col min="23" max="23" width="3.33203125" style="1" hidden="1" customWidth="1"/>
    <col min="24" max="24" width="13.77734375" style="1" hidden="1" customWidth="1"/>
    <col min="25" max="25" width="3.44140625" style="1" hidden="1" customWidth="1"/>
    <col min="26" max="26" width="4.44140625" style="1" hidden="1" customWidth="1"/>
    <col min="27" max="27" width="10" style="1" hidden="1" customWidth="1"/>
    <col min="28" max="29" width="8.6640625" style="1" hidden="1" customWidth="1"/>
    <col min="30" max="30" width="0" style="1" hidden="1" customWidth="1"/>
    <col min="31" max="31" width="2.44140625" style="1" hidden="1" customWidth="1"/>
    <col min="32" max="32" width="0" style="1" hidden="1" customWidth="1"/>
    <col min="33" max="33" width="2.109375" style="1" hidden="1" customWidth="1"/>
    <col min="34" max="34" width="0" style="1" hidden="1" customWidth="1"/>
    <col min="35" max="35" width="2.44140625" style="1" hidden="1" customWidth="1"/>
    <col min="36" max="36" width="4.44140625" style="1" hidden="1" customWidth="1"/>
    <col min="37" max="37" width="0" style="1" hidden="1" customWidth="1"/>
    <col min="38" max="38" width="0.77734375" style="1" hidden="1" customWidth="1"/>
    <col min="39" max="16384" width="8.77734375" style="1"/>
  </cols>
  <sheetData>
    <row r="1" spans="1:38" ht="14.4" customHeight="1" x14ac:dyDescent="0.25">
      <c r="A1" s="18" t="s">
        <v>412</v>
      </c>
    </row>
    <row r="2" spans="1:38" ht="14.4" customHeight="1" x14ac:dyDescent="0.25">
      <c r="A2" s="18"/>
    </row>
    <row r="3" spans="1:38" ht="14.4" customHeight="1" x14ac:dyDescent="0.25">
      <c r="A3" s="2"/>
      <c r="B3" s="2"/>
      <c r="C3" s="2"/>
      <c r="D3" s="2"/>
      <c r="E3" s="131" t="s">
        <v>278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38" s="19" customFormat="1" ht="24" x14ac:dyDescent="0.3">
      <c r="A4" s="59" t="s">
        <v>279</v>
      </c>
      <c r="B4" s="59" t="s">
        <v>280</v>
      </c>
      <c r="C4" s="59" t="s">
        <v>281</v>
      </c>
      <c r="D4" s="86" t="s">
        <v>282</v>
      </c>
      <c r="E4" s="129" t="s">
        <v>275</v>
      </c>
      <c r="F4" s="129"/>
      <c r="G4" s="130" t="s">
        <v>283</v>
      </c>
      <c r="H4" s="130"/>
      <c r="I4" s="129" t="s">
        <v>284</v>
      </c>
      <c r="J4" s="129"/>
      <c r="K4" s="61" t="s">
        <v>285</v>
      </c>
      <c r="L4" s="62" t="s">
        <v>286</v>
      </c>
      <c r="M4" s="60" t="s">
        <v>287</v>
      </c>
      <c r="N4" s="63" t="s">
        <v>288</v>
      </c>
      <c r="O4" s="60" t="s">
        <v>287</v>
      </c>
      <c r="P4" s="63" t="s">
        <v>287</v>
      </c>
      <c r="Q4" s="60" t="s">
        <v>287</v>
      </c>
      <c r="R4" s="63" t="s">
        <v>287</v>
      </c>
      <c r="S4" s="60" t="s">
        <v>287</v>
      </c>
      <c r="U4" s="119" t="s">
        <v>289</v>
      </c>
      <c r="V4" s="119"/>
      <c r="W4" s="120" t="s">
        <v>290</v>
      </c>
      <c r="X4" s="120"/>
      <c r="Y4" s="57" t="s">
        <v>285</v>
      </c>
      <c r="Z4" s="58" t="s">
        <v>286</v>
      </c>
      <c r="AA4" s="21" t="s">
        <v>291</v>
      </c>
      <c r="AB4" s="20" t="s">
        <v>292</v>
      </c>
      <c r="AC4" s="21" t="s">
        <v>287</v>
      </c>
      <c r="AE4" s="119" t="s">
        <v>276</v>
      </c>
      <c r="AF4" s="119"/>
      <c r="AG4" s="120" t="s">
        <v>277</v>
      </c>
      <c r="AH4" s="120"/>
      <c r="AI4" s="57" t="s">
        <v>285</v>
      </c>
      <c r="AJ4" s="58" t="s">
        <v>286</v>
      </c>
      <c r="AK4" s="21" t="s">
        <v>291</v>
      </c>
      <c r="AL4" s="20" t="s">
        <v>292</v>
      </c>
    </row>
    <row r="5" spans="1:38" ht="24" x14ac:dyDescent="0.25">
      <c r="A5" s="64"/>
      <c r="B5" s="64"/>
      <c r="C5" s="64"/>
      <c r="D5" s="64"/>
      <c r="E5" s="65" t="s">
        <v>5</v>
      </c>
      <c r="F5" s="84" t="s">
        <v>293</v>
      </c>
      <c r="G5" s="65" t="s">
        <v>5</v>
      </c>
      <c r="H5" s="84" t="s">
        <v>293</v>
      </c>
      <c r="I5" s="65" t="s">
        <v>5</v>
      </c>
      <c r="J5" s="84" t="s">
        <v>293</v>
      </c>
      <c r="K5" s="2"/>
      <c r="L5" s="2"/>
      <c r="M5" s="2" t="s">
        <v>294</v>
      </c>
      <c r="N5" s="2"/>
      <c r="O5" s="84" t="s">
        <v>295</v>
      </c>
      <c r="P5" s="2" t="s">
        <v>296</v>
      </c>
      <c r="Q5" s="2" t="s">
        <v>297</v>
      </c>
      <c r="R5" s="84" t="s">
        <v>298</v>
      </c>
      <c r="S5" s="85" t="s">
        <v>299</v>
      </c>
      <c r="U5" s="5" t="s">
        <v>5</v>
      </c>
      <c r="V5" s="1" t="s">
        <v>293</v>
      </c>
      <c r="W5" s="5" t="s">
        <v>5</v>
      </c>
      <c r="X5" s="1" t="s">
        <v>293</v>
      </c>
      <c r="AA5" s="1" t="s">
        <v>295</v>
      </c>
      <c r="AB5" s="1" t="s">
        <v>295</v>
      </c>
      <c r="AC5" s="1" t="s">
        <v>299</v>
      </c>
      <c r="AE5" s="5" t="s">
        <v>5</v>
      </c>
      <c r="AF5" s="1" t="s">
        <v>293</v>
      </c>
      <c r="AG5" s="5" t="s">
        <v>5</v>
      </c>
      <c r="AH5" s="1" t="s">
        <v>293</v>
      </c>
      <c r="AL5" s="1" t="s">
        <v>295</v>
      </c>
    </row>
    <row r="6" spans="1:38" ht="14.4" customHeight="1" x14ac:dyDescent="0.25">
      <c r="A6" s="128" t="s">
        <v>300</v>
      </c>
      <c r="B6" s="111" t="s">
        <v>340</v>
      </c>
      <c r="C6" s="2" t="s">
        <v>301</v>
      </c>
      <c r="D6" s="2" t="s">
        <v>302</v>
      </c>
      <c r="E6" s="2">
        <v>36</v>
      </c>
      <c r="F6" s="3">
        <v>19.64</v>
      </c>
      <c r="G6" s="2">
        <v>13</v>
      </c>
      <c r="H6" s="3">
        <v>7.5</v>
      </c>
      <c r="I6" s="2">
        <v>24</v>
      </c>
      <c r="J6" s="3">
        <v>28.36</v>
      </c>
      <c r="K6" s="3"/>
      <c r="L6" s="3"/>
      <c r="M6" s="66">
        <v>0.30599999999999999</v>
      </c>
      <c r="N6" s="67" t="s">
        <v>303</v>
      </c>
      <c r="O6" s="9" t="s">
        <v>39</v>
      </c>
      <c r="P6" s="68" t="s">
        <v>43</v>
      </c>
      <c r="Q6" s="68" t="s">
        <v>39</v>
      </c>
      <c r="R6" s="68" t="s">
        <v>39</v>
      </c>
      <c r="S6" s="10" t="s">
        <v>39</v>
      </c>
      <c r="AA6" s="7" t="s">
        <v>39</v>
      </c>
      <c r="AB6" s="11">
        <v>0.56040000000000001</v>
      </c>
      <c r="AE6" s="1">
        <v>33</v>
      </c>
      <c r="AF6" s="22">
        <v>24.94</v>
      </c>
      <c r="AG6" s="1">
        <v>4</v>
      </c>
      <c r="AH6" s="22">
        <v>15.86</v>
      </c>
      <c r="AK6" s="7" t="s">
        <v>39</v>
      </c>
      <c r="AL6" s="8">
        <v>0.40689999999999998</v>
      </c>
    </row>
    <row r="7" spans="1:38" ht="14.4" customHeight="1" x14ac:dyDescent="0.25">
      <c r="A7" s="128"/>
      <c r="B7" s="111" t="s">
        <v>341</v>
      </c>
      <c r="C7" s="2" t="s">
        <v>304</v>
      </c>
      <c r="D7" s="2" t="s">
        <v>302</v>
      </c>
      <c r="E7" s="2">
        <v>36</v>
      </c>
      <c r="F7" s="3">
        <v>53.96</v>
      </c>
      <c r="G7" s="2">
        <v>13</v>
      </c>
      <c r="H7" s="3">
        <v>77.680000000000007</v>
      </c>
      <c r="I7" s="2">
        <v>24</v>
      </c>
      <c r="J7" s="3">
        <v>45.68</v>
      </c>
      <c r="K7" s="3"/>
      <c r="L7" s="3"/>
      <c r="M7" s="66">
        <v>0.97270000000000001</v>
      </c>
      <c r="N7" s="2" t="s">
        <v>0</v>
      </c>
      <c r="O7" s="68" t="s">
        <v>43</v>
      </c>
      <c r="P7" s="69" t="s">
        <v>39</v>
      </c>
      <c r="Q7" s="69" t="s">
        <v>39</v>
      </c>
      <c r="R7" s="69" t="s">
        <v>39</v>
      </c>
      <c r="S7" s="10" t="s">
        <v>39</v>
      </c>
      <c r="AA7" s="7" t="s">
        <v>39</v>
      </c>
      <c r="AB7" s="11">
        <v>0.6663</v>
      </c>
      <c r="AE7" s="1">
        <v>33</v>
      </c>
      <c r="AF7" s="22">
        <v>50.92</v>
      </c>
      <c r="AG7" s="1">
        <v>4</v>
      </c>
      <c r="AH7" s="22">
        <v>67.174999999999997</v>
      </c>
      <c r="AK7" s="7" t="s">
        <v>39</v>
      </c>
      <c r="AL7" s="8">
        <v>0.316</v>
      </c>
    </row>
    <row r="8" spans="1:38" ht="14.4" customHeight="1" x14ac:dyDescent="0.25">
      <c r="A8" s="128"/>
      <c r="B8" s="111" t="s">
        <v>342</v>
      </c>
      <c r="C8" s="2" t="s">
        <v>305</v>
      </c>
      <c r="D8" s="2" t="s">
        <v>302</v>
      </c>
      <c r="E8" s="2">
        <v>25</v>
      </c>
      <c r="F8" s="3">
        <v>41.52</v>
      </c>
      <c r="G8" s="2">
        <v>7</v>
      </c>
      <c r="H8" s="3">
        <v>81.92</v>
      </c>
      <c r="I8" s="2">
        <v>18</v>
      </c>
      <c r="J8" s="3">
        <v>31.81</v>
      </c>
      <c r="K8" s="3">
        <f>SUM(F6,F8:F12)</f>
        <v>70.050000000000011</v>
      </c>
      <c r="L8" s="3"/>
      <c r="M8" s="69">
        <v>0.51990000000000003</v>
      </c>
      <c r="N8" s="2" t="s">
        <v>0</v>
      </c>
      <c r="O8" s="68" t="s">
        <v>43</v>
      </c>
      <c r="P8" s="110" t="s">
        <v>306</v>
      </c>
      <c r="Q8" s="70">
        <v>3.1999999999999999E-5</v>
      </c>
      <c r="R8" s="71">
        <v>1.09E-3</v>
      </c>
      <c r="S8" s="71">
        <v>1.408E-3</v>
      </c>
      <c r="AA8" s="7" t="s">
        <v>39</v>
      </c>
      <c r="AB8" s="11">
        <v>0.59619999999999995</v>
      </c>
      <c r="AE8" s="1">
        <v>22</v>
      </c>
      <c r="AF8" s="22">
        <v>40.61</v>
      </c>
      <c r="AG8" s="1">
        <v>3</v>
      </c>
      <c r="AH8" s="22">
        <v>64.19</v>
      </c>
      <c r="AK8" s="7" t="s">
        <v>39</v>
      </c>
      <c r="AL8" s="8">
        <v>0.5504</v>
      </c>
    </row>
    <row r="9" spans="1:38" ht="14.4" customHeight="1" x14ac:dyDescent="0.25">
      <c r="A9" s="128"/>
      <c r="B9" s="111" t="s">
        <v>343</v>
      </c>
      <c r="C9" s="2" t="s">
        <v>307</v>
      </c>
      <c r="D9" s="2" t="s">
        <v>302</v>
      </c>
      <c r="E9" s="2">
        <v>25</v>
      </c>
      <c r="F9" s="3">
        <v>1.03</v>
      </c>
      <c r="G9" s="2">
        <v>7</v>
      </c>
      <c r="H9" s="3">
        <v>1.27</v>
      </c>
      <c r="I9" s="2">
        <v>18</v>
      </c>
      <c r="J9" s="3">
        <v>0.16</v>
      </c>
      <c r="K9" s="3"/>
      <c r="L9" s="3"/>
      <c r="M9" s="10" t="s">
        <v>306</v>
      </c>
      <c r="N9" s="67" t="s">
        <v>303</v>
      </c>
      <c r="O9" s="72">
        <v>3.2800000000000003E-2</v>
      </c>
      <c r="P9" s="68" t="s">
        <v>43</v>
      </c>
      <c r="Q9" s="73" t="s">
        <v>39</v>
      </c>
      <c r="R9" s="72">
        <v>3.8600000000000002E-2</v>
      </c>
      <c r="S9" s="72">
        <v>2.69E-2</v>
      </c>
      <c r="AA9" s="7" t="s">
        <v>39</v>
      </c>
      <c r="AB9" s="11">
        <v>0.58650000000000002</v>
      </c>
      <c r="AE9" s="1">
        <v>22</v>
      </c>
      <c r="AF9" s="22">
        <v>0.93</v>
      </c>
      <c r="AG9" s="1">
        <v>3</v>
      </c>
      <c r="AH9" s="22">
        <v>1.1599999999999999</v>
      </c>
      <c r="AK9" s="7" t="s">
        <v>39</v>
      </c>
      <c r="AL9" s="8">
        <v>0.9</v>
      </c>
    </row>
    <row r="10" spans="1:38" ht="14.4" customHeight="1" x14ac:dyDescent="0.25">
      <c r="A10" s="128"/>
      <c r="B10" s="111" t="s">
        <v>344</v>
      </c>
      <c r="C10" s="2" t="s">
        <v>308</v>
      </c>
      <c r="D10" s="2" t="s">
        <v>302</v>
      </c>
      <c r="E10" s="2">
        <v>25</v>
      </c>
      <c r="F10" s="3">
        <v>0.54</v>
      </c>
      <c r="G10" s="2">
        <v>7</v>
      </c>
      <c r="H10" s="3">
        <v>0.25</v>
      </c>
      <c r="I10" s="2">
        <v>18</v>
      </c>
      <c r="J10" s="3">
        <v>2.2050000000000001</v>
      </c>
      <c r="K10" s="3"/>
      <c r="L10" s="3"/>
      <c r="M10" s="10" t="s">
        <v>306</v>
      </c>
      <c r="N10" s="67" t="s">
        <v>303</v>
      </c>
      <c r="O10" s="72">
        <v>2.0899999999999998E-2</v>
      </c>
      <c r="P10" s="68" t="s">
        <v>43</v>
      </c>
      <c r="Q10" s="68" t="s">
        <v>39</v>
      </c>
      <c r="R10" s="68" t="s">
        <v>39</v>
      </c>
      <c r="S10" s="74" t="s">
        <v>39</v>
      </c>
      <c r="AA10" s="7" t="s">
        <v>39</v>
      </c>
      <c r="AB10" s="11">
        <v>0.58609999999999995</v>
      </c>
      <c r="AE10" s="1">
        <v>22</v>
      </c>
      <c r="AF10" s="22">
        <v>0.58499999999999996</v>
      </c>
      <c r="AG10" s="1">
        <v>3</v>
      </c>
      <c r="AH10" s="22">
        <v>0.48</v>
      </c>
      <c r="AK10" s="7" t="s">
        <v>39</v>
      </c>
      <c r="AL10" s="8">
        <v>0.64490000000000003</v>
      </c>
    </row>
    <row r="11" spans="1:38" ht="14.4" customHeight="1" x14ac:dyDescent="0.25">
      <c r="A11" s="128"/>
      <c r="B11" s="111" t="s">
        <v>345</v>
      </c>
      <c r="C11" s="2" t="s">
        <v>309</v>
      </c>
      <c r="D11" s="2" t="s">
        <v>302</v>
      </c>
      <c r="E11" s="2">
        <v>25</v>
      </c>
      <c r="F11" s="3">
        <v>1.79</v>
      </c>
      <c r="G11" s="2">
        <v>7</v>
      </c>
      <c r="H11" s="3">
        <v>0.32</v>
      </c>
      <c r="I11" s="2">
        <v>18</v>
      </c>
      <c r="J11" s="3">
        <v>3.69</v>
      </c>
      <c r="K11" s="3"/>
      <c r="L11" s="3"/>
      <c r="M11" s="69">
        <v>4.0000000000000002E-4</v>
      </c>
      <c r="N11" s="67" t="s">
        <v>303</v>
      </c>
      <c r="O11" s="71">
        <v>1.4E-3</v>
      </c>
      <c r="P11" s="68" t="s">
        <v>43</v>
      </c>
      <c r="Q11" s="72">
        <v>3.9699999999999999E-2</v>
      </c>
      <c r="R11" s="68" t="s">
        <v>39</v>
      </c>
      <c r="S11" s="9" t="s">
        <v>39</v>
      </c>
      <c r="AA11" s="7" t="s">
        <v>39</v>
      </c>
      <c r="AB11" s="11">
        <v>0.92979999999999996</v>
      </c>
      <c r="AE11" s="1">
        <v>22</v>
      </c>
      <c r="AF11" s="22">
        <v>1.8049999999999999</v>
      </c>
      <c r="AG11" s="1">
        <v>3</v>
      </c>
      <c r="AH11" s="22">
        <v>1.02</v>
      </c>
      <c r="AK11" s="7" t="s">
        <v>39</v>
      </c>
      <c r="AL11" s="8">
        <v>0.53049999999999997</v>
      </c>
    </row>
    <row r="12" spans="1:38" ht="14.4" customHeight="1" x14ac:dyDescent="0.25">
      <c r="A12" s="128"/>
      <c r="B12" s="111" t="s">
        <v>346</v>
      </c>
      <c r="C12" s="2" t="s">
        <v>311</v>
      </c>
      <c r="D12" s="2" t="s">
        <v>302</v>
      </c>
      <c r="E12" s="2">
        <v>25</v>
      </c>
      <c r="F12" s="3">
        <v>5.53</v>
      </c>
      <c r="G12" s="2">
        <v>7</v>
      </c>
      <c r="H12" s="3">
        <v>2.99</v>
      </c>
      <c r="I12" s="2">
        <v>18</v>
      </c>
      <c r="J12" s="3">
        <v>5.7350000000000003</v>
      </c>
      <c r="K12" s="3"/>
      <c r="L12" s="3"/>
      <c r="M12" s="10" t="s">
        <v>306</v>
      </c>
      <c r="N12" s="67" t="s">
        <v>303</v>
      </c>
      <c r="O12" s="9" t="s">
        <v>39</v>
      </c>
      <c r="P12" s="68" t="s">
        <v>43</v>
      </c>
      <c r="Q12" s="68" t="s">
        <v>39</v>
      </c>
      <c r="R12" s="68" t="s">
        <v>39</v>
      </c>
      <c r="S12" s="74" t="s">
        <v>39</v>
      </c>
      <c r="AA12" s="7" t="s">
        <v>39</v>
      </c>
      <c r="AB12" s="11">
        <v>0.53600000000000003</v>
      </c>
      <c r="AE12" s="1">
        <v>22</v>
      </c>
      <c r="AF12" s="22">
        <v>5.0949999999999998</v>
      </c>
      <c r="AG12" s="1">
        <v>3</v>
      </c>
      <c r="AH12" s="22">
        <v>6.99</v>
      </c>
      <c r="AK12" s="7" t="s">
        <v>39</v>
      </c>
      <c r="AL12" s="8">
        <v>1</v>
      </c>
    </row>
    <row r="13" spans="1:38" ht="14.4" customHeight="1" x14ac:dyDescent="0.25">
      <c r="A13" s="124" t="s">
        <v>301</v>
      </c>
      <c r="B13" s="111" t="s">
        <v>312</v>
      </c>
      <c r="C13" s="2"/>
      <c r="D13" s="2" t="s">
        <v>302</v>
      </c>
      <c r="E13" s="2">
        <v>24</v>
      </c>
      <c r="F13" s="3">
        <v>50.25</v>
      </c>
      <c r="G13" s="2">
        <v>9</v>
      </c>
      <c r="H13" s="3">
        <v>42.7</v>
      </c>
      <c r="I13" s="2">
        <v>15</v>
      </c>
      <c r="J13" s="3">
        <v>50.6</v>
      </c>
      <c r="K13" s="3"/>
      <c r="L13" s="3"/>
      <c r="M13" s="69">
        <v>0.53439999999999999</v>
      </c>
      <c r="N13" s="2" t="s">
        <v>0</v>
      </c>
      <c r="O13" s="68" t="s">
        <v>43</v>
      </c>
      <c r="P13" s="9" t="s">
        <v>39</v>
      </c>
      <c r="Q13" s="68" t="s">
        <v>39</v>
      </c>
      <c r="R13" s="68" t="s">
        <v>39</v>
      </c>
      <c r="S13" s="74" t="s">
        <v>39</v>
      </c>
      <c r="U13" s="1">
        <v>10</v>
      </c>
      <c r="V13" s="1">
        <v>47.5</v>
      </c>
      <c r="W13" s="1">
        <v>6</v>
      </c>
      <c r="X13" s="1">
        <v>57.25</v>
      </c>
      <c r="AA13" s="7" t="s">
        <v>39</v>
      </c>
      <c r="AB13" s="11">
        <v>0.42780000000000001</v>
      </c>
      <c r="AF13" s="1">
        <v>50.4</v>
      </c>
      <c r="AG13" s="1">
        <v>3</v>
      </c>
      <c r="AH13" s="1">
        <v>42.7</v>
      </c>
      <c r="AK13" s="7" t="s">
        <v>39</v>
      </c>
      <c r="AL13" s="8">
        <v>0.86960000000000004</v>
      </c>
    </row>
    <row r="14" spans="1:38" ht="14.4" customHeight="1" x14ac:dyDescent="0.25">
      <c r="A14" s="124"/>
      <c r="B14" s="111" t="s">
        <v>313</v>
      </c>
      <c r="C14" s="2"/>
      <c r="D14" s="2" t="s">
        <v>302</v>
      </c>
      <c r="E14" s="2">
        <v>24</v>
      </c>
      <c r="F14" s="3">
        <v>36.799999999999997</v>
      </c>
      <c r="G14" s="2">
        <v>9</v>
      </c>
      <c r="H14" s="3">
        <v>39.700000000000003</v>
      </c>
      <c r="I14" s="2">
        <v>15</v>
      </c>
      <c r="J14" s="3">
        <v>34.299999999999997</v>
      </c>
      <c r="K14" s="3"/>
      <c r="L14" s="3"/>
      <c r="M14" s="69">
        <v>0.54549999999999998</v>
      </c>
      <c r="N14" s="2" t="s">
        <v>0</v>
      </c>
      <c r="O14" s="68" t="s">
        <v>43</v>
      </c>
      <c r="P14" s="9" t="s">
        <v>39</v>
      </c>
      <c r="Q14" s="68" t="s">
        <v>39</v>
      </c>
      <c r="R14" s="68" t="s">
        <v>39</v>
      </c>
      <c r="S14" s="74" t="s">
        <v>39</v>
      </c>
      <c r="U14" s="1">
        <v>10</v>
      </c>
      <c r="V14" s="1">
        <v>38.200000000000003</v>
      </c>
      <c r="W14" s="1">
        <v>6</v>
      </c>
      <c r="X14" s="1">
        <v>25.25</v>
      </c>
      <c r="Y14" s="1">
        <v>46</v>
      </c>
      <c r="Z14" s="6">
        <v>-0.41709780000000002</v>
      </c>
      <c r="AA14" s="12">
        <v>9.3410000000000007E-2</v>
      </c>
      <c r="AB14" s="12">
        <v>9.3410000000000007E-2</v>
      </c>
      <c r="AC14" s="7" t="s">
        <v>39</v>
      </c>
      <c r="AF14" s="1">
        <v>36.700000000000003</v>
      </c>
      <c r="AG14" s="1">
        <v>3</v>
      </c>
      <c r="AH14" s="1">
        <v>43.6</v>
      </c>
      <c r="AJ14" s="6"/>
      <c r="AK14" s="7" t="s">
        <v>39</v>
      </c>
      <c r="AL14" s="8">
        <v>0.50490000000000002</v>
      </c>
    </row>
    <row r="15" spans="1:38" ht="14.4" customHeight="1" x14ac:dyDescent="0.25">
      <c r="A15" s="121" t="s">
        <v>314</v>
      </c>
      <c r="B15" s="111" t="s">
        <v>315</v>
      </c>
      <c r="C15" s="2"/>
      <c r="D15" s="2" t="s">
        <v>302</v>
      </c>
      <c r="E15" s="2">
        <v>18</v>
      </c>
      <c r="F15" s="3">
        <v>31.71</v>
      </c>
      <c r="G15" s="75">
        <v>8</v>
      </c>
      <c r="H15" s="76">
        <v>22.72</v>
      </c>
      <c r="I15" s="75">
        <v>10</v>
      </c>
      <c r="J15" s="76">
        <v>43.59</v>
      </c>
      <c r="K15" s="76"/>
      <c r="L15" s="76"/>
      <c r="M15" s="69">
        <v>0.23480000000000001</v>
      </c>
      <c r="N15" s="2" t="s">
        <v>0</v>
      </c>
      <c r="O15" s="68" t="s">
        <v>43</v>
      </c>
      <c r="P15" s="9" t="s">
        <v>39</v>
      </c>
      <c r="Q15" s="9" t="s">
        <v>39</v>
      </c>
      <c r="R15" s="72">
        <v>3.49E-2</v>
      </c>
      <c r="S15" s="74" t="s">
        <v>316</v>
      </c>
      <c r="V15" s="1">
        <v>34.82</v>
      </c>
      <c r="X15" s="1">
        <v>18.170000000000002</v>
      </c>
      <c r="AA15" s="7" t="s">
        <v>39</v>
      </c>
      <c r="AB15" s="11">
        <v>0.36359999999999998</v>
      </c>
      <c r="AG15" s="1">
        <v>0</v>
      </c>
      <c r="AK15" s="7" t="s">
        <v>43</v>
      </c>
      <c r="AL15" s="7" t="s">
        <v>43</v>
      </c>
    </row>
    <row r="16" spans="1:38" ht="14.4" customHeight="1" x14ac:dyDescent="0.25">
      <c r="A16" s="122"/>
      <c r="B16" s="111" t="s">
        <v>317</v>
      </c>
      <c r="C16" s="2"/>
      <c r="D16" s="2" t="s">
        <v>302</v>
      </c>
      <c r="E16" s="2">
        <v>18</v>
      </c>
      <c r="F16" s="3">
        <v>13.6</v>
      </c>
      <c r="G16" s="2">
        <v>8</v>
      </c>
      <c r="H16" s="3">
        <v>10.69</v>
      </c>
      <c r="I16" s="2">
        <v>10</v>
      </c>
      <c r="J16" s="3">
        <v>17.04</v>
      </c>
      <c r="K16" s="3"/>
      <c r="L16" s="3"/>
      <c r="M16" s="69">
        <v>7.9200000000000007E-2</v>
      </c>
      <c r="N16" s="2" t="s">
        <v>0</v>
      </c>
      <c r="O16" s="68" t="s">
        <v>43</v>
      </c>
      <c r="P16" s="9" t="s">
        <v>39</v>
      </c>
      <c r="Q16" s="9"/>
      <c r="R16" s="9"/>
      <c r="S16" s="9"/>
      <c r="V16" s="1">
        <v>11.77</v>
      </c>
      <c r="X16" s="1">
        <v>10.19</v>
      </c>
      <c r="AA16" s="7" t="s">
        <v>39</v>
      </c>
      <c r="AB16" s="11">
        <v>0.79720000000000002</v>
      </c>
      <c r="AG16" s="1">
        <v>0</v>
      </c>
      <c r="AK16" s="7" t="s">
        <v>43</v>
      </c>
      <c r="AL16" s="7" t="s">
        <v>43</v>
      </c>
    </row>
    <row r="17" spans="1:38" ht="14.4" customHeight="1" x14ac:dyDescent="0.25">
      <c r="A17" s="122"/>
      <c r="B17" s="111" t="s">
        <v>318</v>
      </c>
      <c r="C17" s="2"/>
      <c r="D17" s="2" t="s">
        <v>302</v>
      </c>
      <c r="E17" s="2">
        <v>18</v>
      </c>
      <c r="F17" s="3">
        <v>10.4</v>
      </c>
      <c r="G17" s="2">
        <v>8</v>
      </c>
      <c r="H17" s="3">
        <v>11.46</v>
      </c>
      <c r="I17" s="2">
        <v>10</v>
      </c>
      <c r="J17" s="3">
        <v>10.4</v>
      </c>
      <c r="K17" s="3"/>
      <c r="L17" s="3"/>
      <c r="M17" s="10" t="s">
        <v>306</v>
      </c>
      <c r="N17" s="67" t="s">
        <v>303</v>
      </c>
      <c r="O17" s="9" t="s">
        <v>39</v>
      </c>
      <c r="P17" s="68" t="s">
        <v>43</v>
      </c>
      <c r="Q17" s="68"/>
      <c r="R17" s="68"/>
      <c r="S17" s="9"/>
      <c r="V17" s="1">
        <v>8.6999999999999993</v>
      </c>
      <c r="X17" s="1">
        <v>4.96</v>
      </c>
      <c r="AA17" s="7" t="s">
        <v>39</v>
      </c>
      <c r="AB17" s="11">
        <v>0.43759999999999999</v>
      </c>
      <c r="AG17" s="1">
        <v>0</v>
      </c>
      <c r="AK17" s="7" t="s">
        <v>43</v>
      </c>
      <c r="AL17" s="7" t="s">
        <v>43</v>
      </c>
    </row>
    <row r="18" spans="1:38" ht="14.4" customHeight="1" x14ac:dyDescent="0.25">
      <c r="A18" s="122"/>
      <c r="B18" s="111" t="s">
        <v>319</v>
      </c>
      <c r="C18" s="2"/>
      <c r="D18" s="2" t="s">
        <v>302</v>
      </c>
      <c r="E18" s="2">
        <v>18</v>
      </c>
      <c r="F18" s="3">
        <v>54.94</v>
      </c>
      <c r="G18" s="2">
        <v>8</v>
      </c>
      <c r="H18" s="3">
        <v>40.9</v>
      </c>
      <c r="I18" s="2">
        <v>10</v>
      </c>
      <c r="J18" s="3">
        <v>63.15</v>
      </c>
      <c r="K18" s="3"/>
      <c r="L18" s="3"/>
      <c r="M18" s="69">
        <v>0.39179999999999998</v>
      </c>
      <c r="N18" s="2" t="s">
        <v>0</v>
      </c>
      <c r="O18" s="68" t="s">
        <v>43</v>
      </c>
      <c r="P18" s="72">
        <v>4.4400000000000002E-2</v>
      </c>
      <c r="Q18" s="72">
        <v>4.4400000000000002E-2</v>
      </c>
      <c r="R18" s="72">
        <v>9.1800000000000007E-2</v>
      </c>
      <c r="S18" s="74" t="s">
        <v>316</v>
      </c>
      <c r="V18" s="1">
        <v>55</v>
      </c>
      <c r="X18" s="1">
        <v>35.89</v>
      </c>
      <c r="AA18" s="7" t="s">
        <v>39</v>
      </c>
      <c r="AB18" s="11">
        <v>0.51849999999999996</v>
      </c>
      <c r="AG18" s="1">
        <v>0</v>
      </c>
      <c r="AK18" s="7" t="s">
        <v>43</v>
      </c>
      <c r="AL18" s="7" t="s">
        <v>43</v>
      </c>
    </row>
    <row r="19" spans="1:38" ht="14.4" customHeight="1" x14ac:dyDescent="0.25">
      <c r="A19" s="122"/>
      <c r="B19" s="111" t="s">
        <v>320</v>
      </c>
      <c r="C19" s="2"/>
      <c r="D19" s="2" t="s">
        <v>302</v>
      </c>
      <c r="E19" s="2">
        <v>18</v>
      </c>
      <c r="F19" s="3">
        <v>46.49</v>
      </c>
      <c r="G19" s="2">
        <v>8</v>
      </c>
      <c r="H19" s="3">
        <v>41.53</v>
      </c>
      <c r="I19" s="2">
        <v>10</v>
      </c>
      <c r="J19" s="3">
        <v>48</v>
      </c>
      <c r="K19" s="3"/>
      <c r="L19" s="3"/>
      <c r="M19" s="69">
        <v>0.47339999999999999</v>
      </c>
      <c r="N19" s="2" t="s">
        <v>0</v>
      </c>
      <c r="O19" s="68" t="s">
        <v>43</v>
      </c>
      <c r="P19" s="9" t="s">
        <v>39</v>
      </c>
      <c r="Q19" s="9"/>
      <c r="R19" s="9"/>
      <c r="S19" s="9"/>
      <c r="V19" s="1">
        <v>47.2</v>
      </c>
      <c r="X19" s="1">
        <v>29.74</v>
      </c>
      <c r="AA19" s="7" t="s">
        <v>39</v>
      </c>
      <c r="AB19" s="11">
        <v>0.23980000000000001</v>
      </c>
      <c r="AG19" s="1">
        <v>0</v>
      </c>
      <c r="AK19" s="7" t="s">
        <v>43</v>
      </c>
      <c r="AL19" s="7" t="s">
        <v>43</v>
      </c>
    </row>
    <row r="20" spans="1:38" ht="14.4" customHeight="1" x14ac:dyDescent="0.25">
      <c r="A20" s="122"/>
      <c r="B20" s="111" t="s">
        <v>321</v>
      </c>
      <c r="C20" s="2"/>
      <c r="D20" s="2" t="s">
        <v>302</v>
      </c>
      <c r="E20" s="2">
        <v>18</v>
      </c>
      <c r="F20" s="3">
        <v>10.34</v>
      </c>
      <c r="G20" s="2">
        <v>8</v>
      </c>
      <c r="H20" s="3">
        <v>7.26</v>
      </c>
      <c r="I20" s="2">
        <v>10</v>
      </c>
      <c r="J20" s="3">
        <v>11.95</v>
      </c>
      <c r="K20" s="3"/>
      <c r="L20" s="3"/>
      <c r="M20" s="69">
        <v>0.1716</v>
      </c>
      <c r="N20" s="2" t="s">
        <v>0</v>
      </c>
      <c r="O20" s="9" t="s">
        <v>39</v>
      </c>
      <c r="P20" s="9" t="s">
        <v>39</v>
      </c>
      <c r="Q20" s="9"/>
      <c r="R20" s="9"/>
      <c r="S20" s="9"/>
      <c r="AA20" s="7"/>
      <c r="AG20" s="1">
        <v>0</v>
      </c>
      <c r="AK20" s="7" t="s">
        <v>43</v>
      </c>
      <c r="AL20" s="7" t="s">
        <v>43</v>
      </c>
    </row>
    <row r="21" spans="1:38" ht="14.4" customHeight="1" x14ac:dyDescent="0.25">
      <c r="A21" s="122"/>
      <c r="B21" s="111" t="s">
        <v>322</v>
      </c>
      <c r="C21" s="2"/>
      <c r="D21" s="2" t="s">
        <v>302</v>
      </c>
      <c r="E21" s="2">
        <v>18</v>
      </c>
      <c r="F21" s="3">
        <v>21.55</v>
      </c>
      <c r="G21" s="2">
        <v>8</v>
      </c>
      <c r="H21" s="3">
        <v>14.85</v>
      </c>
      <c r="I21" s="2">
        <v>10</v>
      </c>
      <c r="J21" s="3">
        <v>24.4</v>
      </c>
      <c r="K21" s="3"/>
      <c r="L21" s="3"/>
      <c r="M21" s="69">
        <v>0.1147</v>
      </c>
      <c r="N21" s="2" t="s">
        <v>0</v>
      </c>
      <c r="O21" s="68" t="s">
        <v>43</v>
      </c>
      <c r="P21" s="9" t="s">
        <v>39</v>
      </c>
      <c r="Q21" s="9"/>
      <c r="R21" s="9"/>
      <c r="S21" s="9"/>
      <c r="AA21" s="7"/>
      <c r="AG21" s="1">
        <v>0</v>
      </c>
      <c r="AK21" s="7" t="s">
        <v>43</v>
      </c>
      <c r="AL21" s="7" t="s">
        <v>43</v>
      </c>
    </row>
    <row r="22" spans="1:38" ht="14.4" customHeight="1" x14ac:dyDescent="0.25">
      <c r="A22" s="122"/>
      <c r="B22" s="111" t="s">
        <v>323</v>
      </c>
      <c r="C22" s="2"/>
      <c r="D22" s="2" t="s">
        <v>302</v>
      </c>
      <c r="E22" s="2">
        <v>18</v>
      </c>
      <c r="F22" s="3">
        <v>4.2350000000000003</v>
      </c>
      <c r="G22" s="2">
        <v>8</v>
      </c>
      <c r="H22" s="3">
        <v>3.82</v>
      </c>
      <c r="I22" s="2">
        <v>10</v>
      </c>
      <c r="J22" s="3">
        <v>4.2350000000000003</v>
      </c>
      <c r="K22" s="3"/>
      <c r="L22" s="3"/>
      <c r="M22" s="69">
        <v>3.8100000000000002E-2</v>
      </c>
      <c r="N22" s="67" t="s">
        <v>303</v>
      </c>
      <c r="O22" s="9" t="s">
        <v>39</v>
      </c>
      <c r="P22" s="9" t="s">
        <v>39</v>
      </c>
      <c r="Q22" s="9"/>
      <c r="R22" s="9"/>
      <c r="S22" s="9"/>
      <c r="AA22" s="7"/>
      <c r="AG22" s="1">
        <v>0</v>
      </c>
      <c r="AK22" s="7" t="s">
        <v>43</v>
      </c>
      <c r="AL22" s="7" t="s">
        <v>43</v>
      </c>
    </row>
    <row r="23" spans="1:38" ht="14.4" customHeight="1" x14ac:dyDescent="0.25">
      <c r="A23" s="122"/>
      <c r="B23" s="111" t="s">
        <v>324</v>
      </c>
      <c r="C23" s="2"/>
      <c r="D23" s="2" t="s">
        <v>302</v>
      </c>
      <c r="E23" s="2">
        <v>18</v>
      </c>
      <c r="F23" s="3">
        <v>46.49</v>
      </c>
      <c r="G23" s="2">
        <v>8</v>
      </c>
      <c r="H23" s="3">
        <v>41.53</v>
      </c>
      <c r="I23" s="2">
        <v>10</v>
      </c>
      <c r="J23" s="3">
        <v>48</v>
      </c>
      <c r="K23" s="3"/>
      <c r="L23" s="3"/>
      <c r="M23" s="69">
        <v>0.47339999999999999</v>
      </c>
      <c r="N23" s="2" t="s">
        <v>0</v>
      </c>
      <c r="O23" s="68" t="s">
        <v>43</v>
      </c>
      <c r="P23" s="9" t="s">
        <v>39</v>
      </c>
      <c r="Q23" s="9"/>
      <c r="R23" s="9"/>
      <c r="S23" s="9"/>
      <c r="AA23" s="7"/>
      <c r="AG23" s="1">
        <v>0</v>
      </c>
      <c r="AK23" s="7" t="s">
        <v>43</v>
      </c>
      <c r="AL23" s="7" t="s">
        <v>43</v>
      </c>
    </row>
    <row r="24" spans="1:38" ht="14.4" customHeight="1" x14ac:dyDescent="0.25">
      <c r="A24" s="122"/>
      <c r="B24" s="111" t="s">
        <v>325</v>
      </c>
      <c r="C24" s="2"/>
      <c r="D24" s="2" t="s">
        <v>302</v>
      </c>
      <c r="E24" s="2">
        <v>18</v>
      </c>
      <c r="F24" s="3">
        <v>5.0549999999999997</v>
      </c>
      <c r="G24" s="2">
        <v>8</v>
      </c>
      <c r="H24" s="3">
        <v>4.8049999999999997</v>
      </c>
      <c r="I24" s="2">
        <v>10</v>
      </c>
      <c r="J24" s="3">
        <v>6.165</v>
      </c>
      <c r="K24" s="3"/>
      <c r="L24" s="3"/>
      <c r="M24" s="10" t="s">
        <v>306</v>
      </c>
      <c r="N24" s="67" t="s">
        <v>303</v>
      </c>
      <c r="O24" s="9" t="s">
        <v>39</v>
      </c>
      <c r="P24" s="68" t="s">
        <v>43</v>
      </c>
      <c r="Q24" s="9"/>
      <c r="R24" s="9"/>
      <c r="S24" s="9"/>
      <c r="AA24" s="7"/>
      <c r="AG24" s="1">
        <v>0</v>
      </c>
      <c r="AK24" s="7" t="s">
        <v>43</v>
      </c>
      <c r="AL24" s="7" t="s">
        <v>43</v>
      </c>
    </row>
    <row r="25" spans="1:38" ht="14.4" customHeight="1" x14ac:dyDescent="0.25">
      <c r="A25" s="122"/>
      <c r="B25" s="111" t="s">
        <v>326</v>
      </c>
      <c r="C25" s="2"/>
      <c r="D25" s="2" t="s">
        <v>302</v>
      </c>
      <c r="E25" s="2">
        <v>18</v>
      </c>
      <c r="F25" s="3">
        <v>22.1</v>
      </c>
      <c r="G25" s="2">
        <v>8</v>
      </c>
      <c r="H25" s="2">
        <v>16.149999999999999</v>
      </c>
      <c r="I25" s="2">
        <v>10</v>
      </c>
      <c r="J25" s="3">
        <v>27</v>
      </c>
      <c r="K25" s="3"/>
      <c r="L25" s="3"/>
      <c r="M25" s="69">
        <v>0.1285</v>
      </c>
      <c r="N25" s="2" t="s">
        <v>0</v>
      </c>
      <c r="O25" s="9" t="s">
        <v>39</v>
      </c>
      <c r="P25" s="9" t="s">
        <v>39</v>
      </c>
      <c r="Q25" s="9"/>
      <c r="R25" s="9"/>
      <c r="S25" s="9"/>
      <c r="AA25" s="7"/>
      <c r="AG25" s="1">
        <v>0</v>
      </c>
      <c r="AK25" s="7" t="s">
        <v>43</v>
      </c>
      <c r="AL25" s="7" t="s">
        <v>43</v>
      </c>
    </row>
    <row r="26" spans="1:38" ht="14.4" customHeight="1" x14ac:dyDescent="0.25">
      <c r="A26" s="122"/>
      <c r="B26" s="111" t="s">
        <v>327</v>
      </c>
      <c r="C26" s="2"/>
      <c r="D26" s="2" t="s">
        <v>302</v>
      </c>
      <c r="E26" s="2">
        <v>18</v>
      </c>
      <c r="F26" s="3">
        <v>4.53</v>
      </c>
      <c r="G26" s="2">
        <v>8</v>
      </c>
      <c r="H26" s="3">
        <v>4.57</v>
      </c>
      <c r="I26" s="2">
        <v>10</v>
      </c>
      <c r="J26" s="3">
        <v>2.76</v>
      </c>
      <c r="K26" s="3"/>
      <c r="L26" s="3"/>
      <c r="M26" s="10" t="s">
        <v>306</v>
      </c>
      <c r="N26" s="67" t="s">
        <v>303</v>
      </c>
      <c r="O26" s="9" t="s">
        <v>39</v>
      </c>
      <c r="P26" s="68" t="s">
        <v>43</v>
      </c>
      <c r="Q26" s="9"/>
      <c r="R26" s="9"/>
      <c r="S26" s="9"/>
      <c r="AA26" s="7"/>
      <c r="AG26" s="1">
        <v>0</v>
      </c>
      <c r="AK26" s="7" t="s">
        <v>43</v>
      </c>
      <c r="AL26" s="7" t="s">
        <v>43</v>
      </c>
    </row>
    <row r="27" spans="1:38" ht="14.4" customHeight="1" x14ac:dyDescent="0.25">
      <c r="A27" s="122"/>
      <c r="B27" s="111" t="s">
        <v>328</v>
      </c>
      <c r="C27" s="2"/>
      <c r="D27" s="2" t="s">
        <v>302</v>
      </c>
      <c r="E27" s="2">
        <v>18</v>
      </c>
      <c r="F27" s="3">
        <v>61.55</v>
      </c>
      <c r="G27" s="2">
        <v>8</v>
      </c>
      <c r="H27" s="3">
        <v>71.8</v>
      </c>
      <c r="I27" s="2">
        <v>10</v>
      </c>
      <c r="J27" s="3">
        <v>56.4</v>
      </c>
      <c r="K27" s="3"/>
      <c r="L27" s="3"/>
      <c r="M27" s="69">
        <v>9.1600000000000001E-2</v>
      </c>
      <c r="N27" s="2" t="s">
        <v>0</v>
      </c>
      <c r="O27" s="68" t="s">
        <v>43</v>
      </c>
      <c r="P27" s="9" t="s">
        <v>39</v>
      </c>
      <c r="Q27" s="9"/>
      <c r="R27" s="9"/>
      <c r="S27" s="9"/>
      <c r="AA27" s="7"/>
      <c r="AG27" s="1">
        <v>0</v>
      </c>
      <c r="AK27" s="7" t="s">
        <v>43</v>
      </c>
      <c r="AL27" s="7" t="s">
        <v>43</v>
      </c>
    </row>
    <row r="28" spans="1:38" ht="14.4" customHeight="1" x14ac:dyDescent="0.25">
      <c r="A28" s="122"/>
      <c r="B28" s="111" t="s">
        <v>329</v>
      </c>
      <c r="C28" s="2"/>
      <c r="D28" s="2" t="s">
        <v>302</v>
      </c>
      <c r="E28" s="2">
        <v>18</v>
      </c>
      <c r="F28" s="3">
        <v>1.7250000000000001</v>
      </c>
      <c r="G28" s="2">
        <v>8</v>
      </c>
      <c r="H28" s="3">
        <v>2.0350000000000001</v>
      </c>
      <c r="I28" s="2">
        <v>10</v>
      </c>
      <c r="J28" s="3">
        <v>1.4350000000000001</v>
      </c>
      <c r="K28" s="3"/>
      <c r="L28" s="3"/>
      <c r="M28" s="69">
        <v>1.7100000000000001E-2</v>
      </c>
      <c r="N28" s="67" t="s">
        <v>303</v>
      </c>
      <c r="O28" s="9" t="s">
        <v>39</v>
      </c>
      <c r="P28" s="9" t="s">
        <v>43</v>
      </c>
      <c r="Q28" s="9"/>
      <c r="R28" s="9"/>
      <c r="S28" s="9"/>
      <c r="AA28" s="7"/>
      <c r="AG28" s="1">
        <v>0</v>
      </c>
      <c r="AK28" s="7" t="s">
        <v>43</v>
      </c>
      <c r="AL28" s="7" t="s">
        <v>43</v>
      </c>
    </row>
    <row r="29" spans="1:38" ht="14.4" customHeight="1" x14ac:dyDescent="0.25">
      <c r="A29" s="122"/>
      <c r="B29" s="111" t="s">
        <v>330</v>
      </c>
      <c r="C29" s="2"/>
      <c r="D29" s="2" t="s">
        <v>302</v>
      </c>
      <c r="E29" s="2">
        <v>18</v>
      </c>
      <c r="F29" s="3">
        <v>4.3250000000000002</v>
      </c>
      <c r="G29" s="2">
        <v>8</v>
      </c>
      <c r="H29" s="3">
        <v>3.8050000000000002</v>
      </c>
      <c r="I29" s="2">
        <v>10</v>
      </c>
      <c r="J29" s="3">
        <v>10.6</v>
      </c>
      <c r="K29" s="3"/>
      <c r="L29" s="3"/>
      <c r="M29" s="67">
        <v>1.2800000000000001E-2</v>
      </c>
      <c r="N29" s="67" t="s">
        <v>303</v>
      </c>
      <c r="O29" s="9" t="s">
        <v>39</v>
      </c>
      <c r="P29" s="9" t="s">
        <v>43</v>
      </c>
      <c r="Q29" s="9"/>
      <c r="R29" s="9"/>
      <c r="S29" s="9"/>
      <c r="AA29" s="7"/>
      <c r="AG29" s="1">
        <v>0</v>
      </c>
      <c r="AK29" s="7" t="s">
        <v>43</v>
      </c>
      <c r="AL29" s="7" t="s">
        <v>43</v>
      </c>
    </row>
    <row r="30" spans="1:38" ht="14.4" customHeight="1" x14ac:dyDescent="0.25">
      <c r="A30" s="122"/>
      <c r="B30" s="111" t="s">
        <v>331</v>
      </c>
      <c r="C30" s="2"/>
      <c r="D30" s="2" t="s">
        <v>302</v>
      </c>
      <c r="E30" s="2">
        <v>18</v>
      </c>
      <c r="F30" s="3">
        <v>6.1550000000000002</v>
      </c>
      <c r="G30" s="2">
        <v>8</v>
      </c>
      <c r="H30" s="3">
        <v>5.79</v>
      </c>
      <c r="I30" s="2">
        <v>10</v>
      </c>
      <c r="J30" s="3">
        <v>6.7450000000000001</v>
      </c>
      <c r="K30" s="3"/>
      <c r="L30" s="3"/>
      <c r="M30" s="67">
        <v>0.21490000000000001</v>
      </c>
      <c r="N30" s="2" t="s">
        <v>0</v>
      </c>
      <c r="O30" s="9" t="s">
        <v>43</v>
      </c>
      <c r="P30" s="9" t="s">
        <v>39</v>
      </c>
      <c r="Q30" s="9"/>
      <c r="R30" s="9"/>
      <c r="S30" s="9"/>
      <c r="AA30" s="7"/>
      <c r="AG30" s="1">
        <v>0</v>
      </c>
      <c r="AK30" s="7" t="s">
        <v>43</v>
      </c>
      <c r="AL30" s="7" t="s">
        <v>43</v>
      </c>
    </row>
    <row r="31" spans="1:38" ht="14.4" customHeight="1" x14ac:dyDescent="0.25">
      <c r="A31" s="123"/>
      <c r="B31" s="111" t="s">
        <v>332</v>
      </c>
      <c r="C31" s="2"/>
      <c r="D31" s="2" t="s">
        <v>302</v>
      </c>
      <c r="E31" s="2">
        <v>18</v>
      </c>
      <c r="F31" s="3">
        <v>5.0549999999999997</v>
      </c>
      <c r="G31" s="2">
        <v>8</v>
      </c>
      <c r="H31" s="3">
        <v>4.8049999999999997</v>
      </c>
      <c r="I31" s="2">
        <v>10</v>
      </c>
      <c r="J31" s="3">
        <v>6.165</v>
      </c>
      <c r="K31" s="3"/>
      <c r="L31" s="3"/>
      <c r="M31" s="10" t="s">
        <v>306</v>
      </c>
      <c r="N31" s="67" t="s">
        <v>303</v>
      </c>
      <c r="O31" s="9" t="s">
        <v>39</v>
      </c>
      <c r="P31" s="9" t="s">
        <v>43</v>
      </c>
      <c r="Q31" s="9"/>
      <c r="R31" s="9"/>
      <c r="S31" s="9"/>
      <c r="AA31" s="7"/>
      <c r="AG31" s="1">
        <v>0</v>
      </c>
      <c r="AK31" s="7" t="s">
        <v>43</v>
      </c>
      <c r="AL31" s="7" t="s">
        <v>43</v>
      </c>
    </row>
    <row r="32" spans="1:38" ht="14.4" customHeight="1" x14ac:dyDescent="0.25">
      <c r="A32" s="124" t="s">
        <v>333</v>
      </c>
      <c r="B32" s="111" t="s">
        <v>315</v>
      </c>
      <c r="C32" s="2"/>
      <c r="D32" s="2" t="s">
        <v>302</v>
      </c>
      <c r="E32" s="2">
        <v>15</v>
      </c>
      <c r="F32" s="3">
        <v>22.2</v>
      </c>
      <c r="G32" s="2">
        <v>5</v>
      </c>
      <c r="H32" s="3">
        <v>18.079999999999998</v>
      </c>
      <c r="I32" s="2">
        <v>10</v>
      </c>
      <c r="J32" s="3">
        <v>30.75</v>
      </c>
      <c r="K32" s="3"/>
      <c r="L32" s="3"/>
      <c r="M32" s="69">
        <v>9.74E-2</v>
      </c>
      <c r="N32" s="2" t="s">
        <v>0</v>
      </c>
      <c r="O32" s="68" t="s">
        <v>43</v>
      </c>
      <c r="P32" s="9" t="s">
        <v>39</v>
      </c>
      <c r="Q32" s="9"/>
      <c r="R32" s="9"/>
      <c r="S32" s="9"/>
      <c r="W32" s="1">
        <v>3</v>
      </c>
      <c r="AA32" s="7" t="s">
        <v>39</v>
      </c>
      <c r="AB32" s="11">
        <v>1</v>
      </c>
      <c r="AG32" s="1">
        <v>0</v>
      </c>
      <c r="AK32" s="7" t="s">
        <v>43</v>
      </c>
      <c r="AL32" s="7" t="s">
        <v>43</v>
      </c>
    </row>
    <row r="33" spans="1:38" ht="14.4" customHeight="1" x14ac:dyDescent="0.25">
      <c r="A33" s="124"/>
      <c r="B33" s="111" t="s">
        <v>317</v>
      </c>
      <c r="C33" s="2"/>
      <c r="D33" s="2" t="s">
        <v>302</v>
      </c>
      <c r="E33" s="2">
        <v>15</v>
      </c>
      <c r="F33" s="3">
        <v>15.93</v>
      </c>
      <c r="G33" s="2">
        <v>5</v>
      </c>
      <c r="H33" s="3">
        <v>15.93</v>
      </c>
      <c r="I33" s="2">
        <v>10</v>
      </c>
      <c r="J33" s="3">
        <v>18.43</v>
      </c>
      <c r="K33" s="3"/>
      <c r="L33" s="3"/>
      <c r="M33" s="69">
        <v>3.3599999999999998E-2</v>
      </c>
      <c r="N33" s="67" t="s">
        <v>303</v>
      </c>
      <c r="O33" s="9" t="s">
        <v>39</v>
      </c>
      <c r="P33" s="9" t="s">
        <v>39</v>
      </c>
      <c r="Q33" s="9"/>
      <c r="R33" s="9"/>
      <c r="S33" s="9"/>
      <c r="W33" s="1">
        <v>3</v>
      </c>
      <c r="AA33" s="7" t="s">
        <v>39</v>
      </c>
      <c r="AB33" s="11">
        <v>0.37269999999999998</v>
      </c>
      <c r="AG33" s="1">
        <v>0</v>
      </c>
      <c r="AK33" s="7" t="s">
        <v>43</v>
      </c>
      <c r="AL33" s="7" t="s">
        <v>43</v>
      </c>
    </row>
    <row r="34" spans="1:38" ht="14.4" customHeight="1" x14ac:dyDescent="0.25">
      <c r="A34" s="124"/>
      <c r="B34" s="111" t="s">
        <v>318</v>
      </c>
      <c r="C34" s="2"/>
      <c r="D34" s="2" t="s">
        <v>302</v>
      </c>
      <c r="E34" s="2">
        <v>15</v>
      </c>
      <c r="F34" s="3">
        <v>3.16</v>
      </c>
      <c r="G34" s="2">
        <v>5</v>
      </c>
      <c r="H34" s="3">
        <v>5.6</v>
      </c>
      <c r="I34" s="2">
        <v>10</v>
      </c>
      <c r="J34" s="3">
        <v>2.605</v>
      </c>
      <c r="K34" s="3"/>
      <c r="L34" s="3"/>
      <c r="M34" s="69">
        <v>2E-3</v>
      </c>
      <c r="N34" s="67" t="s">
        <v>303</v>
      </c>
      <c r="O34" s="9" t="s">
        <v>39</v>
      </c>
      <c r="P34" s="9" t="s">
        <v>43</v>
      </c>
      <c r="Q34" s="9"/>
      <c r="R34" s="9"/>
      <c r="S34" s="9"/>
      <c r="W34" s="1">
        <v>3</v>
      </c>
      <c r="AA34" s="7" t="s">
        <v>39</v>
      </c>
      <c r="AB34" s="11">
        <v>0.6</v>
      </c>
      <c r="AG34" s="1">
        <v>0</v>
      </c>
      <c r="AK34" s="7" t="s">
        <v>43</v>
      </c>
      <c r="AL34" s="7" t="s">
        <v>43</v>
      </c>
    </row>
    <row r="35" spans="1:38" ht="14.4" customHeight="1" x14ac:dyDescent="0.25">
      <c r="A35" s="124"/>
      <c r="B35" s="111" t="s">
        <v>319</v>
      </c>
      <c r="C35" s="2"/>
      <c r="D35" s="2" t="s">
        <v>302</v>
      </c>
      <c r="E35" s="2">
        <v>15</v>
      </c>
      <c r="F35" s="3">
        <v>76.8</v>
      </c>
      <c r="G35" s="2">
        <v>5</v>
      </c>
      <c r="H35" s="3">
        <v>80.3</v>
      </c>
      <c r="I35" s="2">
        <v>10</v>
      </c>
      <c r="J35" s="3">
        <v>74.400000000000006</v>
      </c>
      <c r="K35" s="3"/>
      <c r="L35" s="3"/>
      <c r="M35" s="69">
        <v>8.4400000000000003E-2</v>
      </c>
      <c r="N35" s="3" t="s">
        <v>0</v>
      </c>
      <c r="O35" s="9" t="s">
        <v>43</v>
      </c>
      <c r="P35" s="9" t="s">
        <v>39</v>
      </c>
      <c r="Q35" s="9"/>
      <c r="R35" s="9"/>
      <c r="S35" s="9"/>
      <c r="W35" s="1">
        <v>3</v>
      </c>
      <c r="AA35" s="7" t="s">
        <v>39</v>
      </c>
      <c r="AB35" s="11">
        <v>0.37269999999999998</v>
      </c>
      <c r="AG35" s="1">
        <v>0</v>
      </c>
      <c r="AK35" s="7" t="s">
        <v>43</v>
      </c>
      <c r="AL35" s="7" t="s">
        <v>43</v>
      </c>
    </row>
    <row r="36" spans="1:38" ht="14.4" customHeight="1" x14ac:dyDescent="0.25">
      <c r="A36" s="124"/>
      <c r="B36" s="111" t="s">
        <v>320</v>
      </c>
      <c r="C36" s="2"/>
      <c r="D36" s="2" t="s">
        <v>302</v>
      </c>
      <c r="E36" s="2">
        <v>15</v>
      </c>
      <c r="F36" s="3">
        <v>72.62</v>
      </c>
      <c r="G36" s="2">
        <v>5</v>
      </c>
      <c r="H36" s="3">
        <v>77.45</v>
      </c>
      <c r="I36" s="2">
        <v>10</v>
      </c>
      <c r="J36" s="3">
        <v>67.59</v>
      </c>
      <c r="K36" s="3"/>
      <c r="L36" s="3"/>
      <c r="M36" s="69">
        <v>9.3200000000000005E-2</v>
      </c>
      <c r="N36" s="3" t="s">
        <v>0</v>
      </c>
      <c r="O36" s="9" t="s">
        <v>43</v>
      </c>
      <c r="P36" s="9" t="s">
        <v>39</v>
      </c>
      <c r="Q36" s="9"/>
      <c r="R36" s="9"/>
      <c r="S36" s="9"/>
      <c r="W36" s="1">
        <v>3</v>
      </c>
      <c r="AA36" s="7" t="s">
        <v>39</v>
      </c>
      <c r="AB36" s="11">
        <v>0.37269999999999998</v>
      </c>
      <c r="AG36" s="1">
        <v>0</v>
      </c>
      <c r="AK36" s="7" t="s">
        <v>43</v>
      </c>
      <c r="AL36" s="7" t="s">
        <v>43</v>
      </c>
    </row>
    <row r="37" spans="1:38" ht="14.4" customHeight="1" x14ac:dyDescent="0.25">
      <c r="A37" s="124"/>
      <c r="B37" s="111" t="s">
        <v>321</v>
      </c>
      <c r="C37" s="2"/>
      <c r="D37" s="2" t="s">
        <v>302</v>
      </c>
      <c r="E37" s="2">
        <v>15</v>
      </c>
      <c r="F37" s="3">
        <v>11.9</v>
      </c>
      <c r="G37" s="2">
        <v>5</v>
      </c>
      <c r="H37" s="2">
        <v>10.6</v>
      </c>
      <c r="I37" s="2">
        <v>10</v>
      </c>
      <c r="J37" s="3">
        <v>14.85</v>
      </c>
      <c r="K37" s="3"/>
      <c r="L37" s="3"/>
      <c r="M37" s="67">
        <v>1.5900000000000001E-2</v>
      </c>
      <c r="N37" s="67" t="s">
        <v>303</v>
      </c>
      <c r="O37" s="9" t="s">
        <v>39</v>
      </c>
      <c r="P37" s="9" t="s">
        <v>43</v>
      </c>
      <c r="Q37" s="9"/>
      <c r="R37" s="9"/>
      <c r="S37" s="9"/>
      <c r="AA37" s="7"/>
      <c r="AG37" s="1">
        <v>0</v>
      </c>
      <c r="AK37" s="7" t="s">
        <v>43</v>
      </c>
      <c r="AL37" s="7" t="s">
        <v>43</v>
      </c>
    </row>
    <row r="38" spans="1:38" ht="14.4" customHeight="1" x14ac:dyDescent="0.25">
      <c r="A38" s="124"/>
      <c r="B38" s="111" t="s">
        <v>322</v>
      </c>
      <c r="C38" s="2"/>
      <c r="D38" s="2" t="s">
        <v>302</v>
      </c>
      <c r="E38" s="2">
        <v>15</v>
      </c>
      <c r="F38" s="3">
        <v>9.4700000000000006</v>
      </c>
      <c r="G38" s="2">
        <v>5</v>
      </c>
      <c r="H38" s="2">
        <v>7.87</v>
      </c>
      <c r="I38" s="2">
        <v>10</v>
      </c>
      <c r="J38" s="3">
        <v>10.75</v>
      </c>
      <c r="K38" s="3"/>
      <c r="L38" s="3"/>
      <c r="M38" s="67">
        <v>0.44400000000000001</v>
      </c>
      <c r="N38" s="3" t="s">
        <v>0</v>
      </c>
      <c r="O38" s="9" t="s">
        <v>43</v>
      </c>
      <c r="P38" s="9" t="s">
        <v>39</v>
      </c>
      <c r="Q38" s="9"/>
      <c r="R38" s="9"/>
      <c r="S38" s="9"/>
      <c r="AA38" s="7"/>
      <c r="AG38" s="1">
        <v>0</v>
      </c>
      <c r="AK38" s="7" t="s">
        <v>43</v>
      </c>
      <c r="AL38" s="7" t="s">
        <v>43</v>
      </c>
    </row>
    <row r="39" spans="1:38" ht="14.4" customHeight="1" x14ac:dyDescent="0.25">
      <c r="A39" s="124"/>
      <c r="B39" s="111" t="s">
        <v>323</v>
      </c>
      <c r="C39" s="2"/>
      <c r="D39" s="2" t="s">
        <v>302</v>
      </c>
      <c r="E39" s="2">
        <v>15</v>
      </c>
      <c r="F39" s="3">
        <v>4.29</v>
      </c>
      <c r="G39" s="2">
        <v>5</v>
      </c>
      <c r="H39" s="2">
        <v>4.12</v>
      </c>
      <c r="I39" s="2">
        <v>10</v>
      </c>
      <c r="J39" s="3">
        <v>4.71</v>
      </c>
      <c r="K39" s="3"/>
      <c r="L39" s="3"/>
      <c r="M39" s="67">
        <v>8.2000000000000007E-3</v>
      </c>
      <c r="N39" s="67" t="s">
        <v>303</v>
      </c>
      <c r="O39" s="9" t="s">
        <v>39</v>
      </c>
      <c r="P39" s="9" t="s">
        <v>43</v>
      </c>
      <c r="Q39" s="9"/>
      <c r="R39" s="9"/>
      <c r="S39" s="9"/>
      <c r="AA39" s="7"/>
      <c r="AG39" s="1">
        <v>0</v>
      </c>
      <c r="AK39" s="7" t="s">
        <v>43</v>
      </c>
      <c r="AL39" s="7" t="s">
        <v>43</v>
      </c>
    </row>
    <row r="40" spans="1:38" ht="14.4" customHeight="1" x14ac:dyDescent="0.25">
      <c r="A40" s="124"/>
      <c r="B40" s="111" t="s">
        <v>324</v>
      </c>
      <c r="C40" s="2"/>
      <c r="D40" s="2" t="s">
        <v>302</v>
      </c>
      <c r="E40" s="2">
        <v>15</v>
      </c>
      <c r="F40" s="3">
        <v>73</v>
      </c>
      <c r="G40" s="2">
        <v>5</v>
      </c>
      <c r="H40" s="2">
        <v>74</v>
      </c>
      <c r="I40" s="2">
        <v>10</v>
      </c>
      <c r="J40" s="3">
        <v>62.4</v>
      </c>
      <c r="K40" s="3"/>
      <c r="L40" s="3"/>
      <c r="M40" s="67">
        <v>0.21929999999999999</v>
      </c>
      <c r="N40" s="3" t="s">
        <v>0</v>
      </c>
      <c r="O40" s="9" t="s">
        <v>43</v>
      </c>
      <c r="P40" s="9" t="s">
        <v>39</v>
      </c>
      <c r="Q40" s="9"/>
      <c r="R40" s="9"/>
      <c r="S40" s="9"/>
      <c r="AA40" s="7"/>
      <c r="AG40" s="1">
        <v>0</v>
      </c>
      <c r="AK40" s="7" t="s">
        <v>43</v>
      </c>
      <c r="AL40" s="7" t="s">
        <v>43</v>
      </c>
    </row>
    <row r="41" spans="1:38" ht="14.4" customHeight="1" x14ac:dyDescent="0.25">
      <c r="A41" s="124"/>
      <c r="B41" s="111" t="s">
        <v>325</v>
      </c>
      <c r="C41" s="2"/>
      <c r="D41" s="2" t="s">
        <v>302</v>
      </c>
      <c r="E41" s="2">
        <v>15</v>
      </c>
      <c r="F41" s="3">
        <v>0.79</v>
      </c>
      <c r="G41" s="2">
        <v>5</v>
      </c>
      <c r="H41" s="2">
        <v>0.75</v>
      </c>
      <c r="I41" s="2">
        <v>10</v>
      </c>
      <c r="J41" s="3">
        <v>0.875</v>
      </c>
      <c r="K41" s="3"/>
      <c r="L41" s="3"/>
      <c r="M41" s="3"/>
      <c r="N41" s="3"/>
      <c r="O41" s="9" t="s">
        <v>39</v>
      </c>
      <c r="P41" s="9"/>
      <c r="Q41" s="9"/>
      <c r="R41" s="9"/>
      <c r="S41" s="9"/>
      <c r="AA41" s="7"/>
      <c r="AG41" s="1">
        <v>0</v>
      </c>
      <c r="AK41" s="7" t="s">
        <v>43</v>
      </c>
      <c r="AL41" s="7" t="s">
        <v>43</v>
      </c>
    </row>
    <row r="42" spans="1:38" ht="14.4" customHeight="1" x14ac:dyDescent="0.25">
      <c r="A42" s="124"/>
      <c r="B42" s="111" t="s">
        <v>326</v>
      </c>
      <c r="C42" s="2"/>
      <c r="D42" s="2" t="s">
        <v>302</v>
      </c>
      <c r="E42" s="2">
        <v>15</v>
      </c>
      <c r="F42" s="3">
        <v>22</v>
      </c>
      <c r="G42" s="2">
        <v>5</v>
      </c>
      <c r="H42" s="2">
        <v>16.899999999999999</v>
      </c>
      <c r="I42" s="2">
        <v>10</v>
      </c>
      <c r="J42" s="3">
        <v>29.3</v>
      </c>
      <c r="K42" s="3"/>
      <c r="L42" s="3"/>
      <c r="M42" s="3"/>
      <c r="N42" s="3"/>
      <c r="O42" s="9" t="s">
        <v>39</v>
      </c>
      <c r="P42" s="9"/>
      <c r="Q42" s="9"/>
      <c r="R42" s="9"/>
      <c r="S42" s="9"/>
      <c r="AA42" s="7"/>
      <c r="AG42" s="1">
        <v>0</v>
      </c>
      <c r="AK42" s="7" t="s">
        <v>43</v>
      </c>
      <c r="AL42" s="7" t="s">
        <v>43</v>
      </c>
    </row>
    <row r="43" spans="1:38" ht="14.4" customHeight="1" x14ac:dyDescent="0.25">
      <c r="A43" s="124"/>
      <c r="B43" s="111" t="s">
        <v>327</v>
      </c>
      <c r="C43" s="2"/>
      <c r="D43" s="2" t="s">
        <v>302</v>
      </c>
      <c r="E43" s="2">
        <v>15</v>
      </c>
      <c r="F43" s="3">
        <v>1.55</v>
      </c>
      <c r="G43" s="2">
        <v>5</v>
      </c>
      <c r="H43" s="2">
        <v>5.12</v>
      </c>
      <c r="I43" s="2">
        <v>10</v>
      </c>
      <c r="J43" s="3">
        <v>0.94</v>
      </c>
      <c r="K43" s="3"/>
      <c r="L43" s="3"/>
      <c r="M43" s="3"/>
      <c r="N43" s="3"/>
      <c r="O43" s="9" t="s">
        <v>39</v>
      </c>
      <c r="P43" s="9"/>
      <c r="Q43" s="9"/>
      <c r="R43" s="9"/>
      <c r="S43" s="9"/>
      <c r="AA43" s="7"/>
      <c r="AG43" s="1">
        <v>0</v>
      </c>
      <c r="AK43" s="7" t="s">
        <v>43</v>
      </c>
      <c r="AL43" s="7" t="s">
        <v>43</v>
      </c>
    </row>
    <row r="44" spans="1:38" ht="14.4" customHeight="1" x14ac:dyDescent="0.25">
      <c r="A44" s="124"/>
      <c r="B44" s="111" t="s">
        <v>328</v>
      </c>
      <c r="C44" s="2"/>
      <c r="D44" s="2" t="s">
        <v>302</v>
      </c>
      <c r="E44" s="2">
        <v>15</v>
      </c>
      <c r="F44" s="3">
        <v>77.099999999999994</v>
      </c>
      <c r="G44" s="2">
        <v>5</v>
      </c>
      <c r="H44" s="2">
        <v>77.2</v>
      </c>
      <c r="I44" s="2">
        <v>10</v>
      </c>
      <c r="J44" s="3">
        <v>68.900000000000006</v>
      </c>
      <c r="K44" s="3"/>
      <c r="L44" s="3"/>
      <c r="M44" s="3"/>
      <c r="N44" s="3"/>
      <c r="O44" s="9" t="s">
        <v>39</v>
      </c>
      <c r="P44" s="9"/>
      <c r="Q44" s="9"/>
      <c r="R44" s="9"/>
      <c r="S44" s="9"/>
      <c r="AA44" s="7"/>
      <c r="AG44" s="1">
        <v>0</v>
      </c>
      <c r="AK44" s="7" t="s">
        <v>43</v>
      </c>
      <c r="AL44" s="7" t="s">
        <v>43</v>
      </c>
    </row>
    <row r="45" spans="1:38" ht="14.4" customHeight="1" x14ac:dyDescent="0.25">
      <c r="A45" s="124"/>
      <c r="B45" s="111" t="s">
        <v>329</v>
      </c>
      <c r="C45" s="2"/>
      <c r="D45" s="2" t="s">
        <v>302</v>
      </c>
      <c r="E45" s="2">
        <v>15</v>
      </c>
      <c r="F45" s="3">
        <v>10.1</v>
      </c>
      <c r="G45" s="2">
        <v>5</v>
      </c>
      <c r="H45" s="3">
        <v>6.54</v>
      </c>
      <c r="I45" s="2">
        <v>10</v>
      </c>
      <c r="J45" s="3">
        <v>12.6</v>
      </c>
      <c r="K45" s="3"/>
      <c r="L45" s="3"/>
      <c r="M45" s="67">
        <v>0.4476</v>
      </c>
      <c r="N45" s="3" t="s">
        <v>0</v>
      </c>
      <c r="O45" s="68" t="s">
        <v>43</v>
      </c>
      <c r="P45" s="72">
        <v>8.77E-2</v>
      </c>
      <c r="Q45" s="72">
        <v>8.77E-2</v>
      </c>
      <c r="R45" s="72">
        <v>8.2600000000000007E-2</v>
      </c>
      <c r="S45" s="74" t="s">
        <v>316</v>
      </c>
      <c r="AA45" s="7"/>
      <c r="AG45" s="1">
        <v>0</v>
      </c>
      <c r="AK45" s="7" t="s">
        <v>43</v>
      </c>
      <c r="AL45" s="7" t="s">
        <v>43</v>
      </c>
    </row>
    <row r="46" spans="1:38" ht="14.4" customHeight="1" x14ac:dyDescent="0.25">
      <c r="A46" s="124"/>
      <c r="B46" s="111" t="s">
        <v>330</v>
      </c>
      <c r="C46" s="2"/>
      <c r="D46" s="2" t="s">
        <v>302</v>
      </c>
      <c r="E46" s="2">
        <v>15</v>
      </c>
      <c r="F46" s="3">
        <v>8.5500000000000007</v>
      </c>
      <c r="G46" s="2">
        <v>5</v>
      </c>
      <c r="H46" s="3">
        <v>1.88</v>
      </c>
      <c r="I46" s="2">
        <v>10</v>
      </c>
      <c r="J46" s="3">
        <v>10.01</v>
      </c>
      <c r="K46" s="3"/>
      <c r="L46" s="3"/>
      <c r="M46" s="67">
        <v>5.3800000000000001E-2</v>
      </c>
      <c r="N46" s="3" t="s">
        <v>0</v>
      </c>
      <c r="O46" s="77">
        <v>9.9199999999999997E-2</v>
      </c>
      <c r="P46" s="9" t="s">
        <v>39</v>
      </c>
      <c r="Q46" s="74" t="s">
        <v>39</v>
      </c>
      <c r="R46" s="74" t="s">
        <v>39</v>
      </c>
      <c r="S46" s="74" t="s">
        <v>39</v>
      </c>
      <c r="AA46" s="7"/>
      <c r="AG46" s="1">
        <v>0</v>
      </c>
      <c r="AK46" s="7" t="s">
        <v>43</v>
      </c>
      <c r="AL46" s="7" t="s">
        <v>43</v>
      </c>
    </row>
    <row r="47" spans="1:38" ht="14.4" customHeight="1" x14ac:dyDescent="0.25">
      <c r="A47" s="124"/>
      <c r="B47" s="111" t="s">
        <v>331</v>
      </c>
      <c r="C47" s="2"/>
      <c r="D47" s="2" t="s">
        <v>302</v>
      </c>
      <c r="E47" s="2">
        <v>15</v>
      </c>
      <c r="F47" s="3">
        <v>88.2</v>
      </c>
      <c r="G47" s="2">
        <v>5</v>
      </c>
      <c r="H47" s="3">
        <v>93.5</v>
      </c>
      <c r="I47" s="2">
        <v>10</v>
      </c>
      <c r="J47" s="3">
        <v>86.75</v>
      </c>
      <c r="K47" s="3"/>
      <c r="L47" s="3"/>
      <c r="M47" s="67">
        <v>0.33129999999999998</v>
      </c>
      <c r="N47" s="3" t="s">
        <v>0</v>
      </c>
      <c r="O47" s="68" t="s">
        <v>43</v>
      </c>
      <c r="P47" s="72">
        <v>9.3799999999999994E-2</v>
      </c>
      <c r="Q47" s="72">
        <v>9.3799999999999994E-2</v>
      </c>
      <c r="R47" s="74" t="s">
        <v>39</v>
      </c>
      <c r="S47" s="74" t="s">
        <v>39</v>
      </c>
      <c r="AA47" s="7"/>
      <c r="AG47" s="1">
        <v>0</v>
      </c>
      <c r="AK47" s="7" t="s">
        <v>43</v>
      </c>
      <c r="AL47" s="7" t="s">
        <v>43</v>
      </c>
    </row>
    <row r="48" spans="1:38" ht="14.4" customHeight="1" x14ac:dyDescent="0.25">
      <c r="A48" s="124"/>
      <c r="B48" s="111" t="s">
        <v>332</v>
      </c>
      <c r="C48" s="2"/>
      <c r="D48" s="2" t="s">
        <v>302</v>
      </c>
      <c r="E48" s="2">
        <v>15</v>
      </c>
      <c r="F48" s="3">
        <v>91.5</v>
      </c>
      <c r="G48" s="2">
        <v>5</v>
      </c>
      <c r="H48" s="3">
        <v>98.1</v>
      </c>
      <c r="I48" s="2">
        <v>10</v>
      </c>
      <c r="J48" s="3">
        <v>89.95</v>
      </c>
      <c r="K48" s="3"/>
      <c r="L48" s="3"/>
      <c r="M48" s="67">
        <v>7.6399999999999996E-2</v>
      </c>
      <c r="N48" s="3" t="s">
        <v>0</v>
      </c>
      <c r="O48" s="68" t="s">
        <v>43</v>
      </c>
      <c r="P48" s="9" t="s">
        <v>39</v>
      </c>
      <c r="Q48" s="74" t="s">
        <v>39</v>
      </c>
      <c r="R48" s="74" t="s">
        <v>39</v>
      </c>
      <c r="S48" s="74" t="s">
        <v>39</v>
      </c>
      <c r="AA48" s="7"/>
      <c r="AG48" s="1">
        <v>0</v>
      </c>
      <c r="AK48" s="7" t="s">
        <v>43</v>
      </c>
      <c r="AL48" s="7" t="s">
        <v>43</v>
      </c>
    </row>
    <row r="49" spans="1:38" ht="14.4" customHeight="1" x14ac:dyDescent="0.25">
      <c r="A49" s="128" t="s">
        <v>305</v>
      </c>
      <c r="B49" s="111" t="s">
        <v>40</v>
      </c>
      <c r="C49" s="2"/>
      <c r="D49" s="2" t="s">
        <v>302</v>
      </c>
      <c r="E49" s="2">
        <v>17</v>
      </c>
      <c r="F49" s="3">
        <v>93.1</v>
      </c>
      <c r="G49" s="2">
        <v>7</v>
      </c>
      <c r="H49" s="3">
        <v>95.4</v>
      </c>
      <c r="I49" s="2">
        <v>10</v>
      </c>
      <c r="J49" s="3">
        <v>92</v>
      </c>
      <c r="K49" s="3"/>
      <c r="L49" s="3"/>
      <c r="M49" s="10" t="s">
        <v>306</v>
      </c>
      <c r="N49" s="67" t="s">
        <v>303</v>
      </c>
      <c r="O49" s="9" t="s">
        <v>39</v>
      </c>
      <c r="P49" s="9" t="s">
        <v>43</v>
      </c>
      <c r="Q49" s="9"/>
      <c r="R49" s="9"/>
      <c r="S49" s="9"/>
      <c r="V49" s="1">
        <v>90.9</v>
      </c>
      <c r="W49" s="1">
        <v>4</v>
      </c>
      <c r="X49" s="1">
        <v>90.5</v>
      </c>
      <c r="AA49" s="7" t="s">
        <v>39</v>
      </c>
      <c r="AB49" s="11">
        <v>0.93989999999999996</v>
      </c>
      <c r="AE49" s="1">
        <v>15</v>
      </c>
      <c r="AF49" s="1">
        <v>90.9</v>
      </c>
      <c r="AG49" s="1">
        <v>2</v>
      </c>
      <c r="AH49" s="1">
        <v>97.8</v>
      </c>
      <c r="AI49" s="1">
        <v>3</v>
      </c>
      <c r="AJ49" s="6">
        <v>-0.41347010000000001</v>
      </c>
      <c r="AK49" s="23">
        <v>8.8239999999999999E-2</v>
      </c>
      <c r="AL49" s="23">
        <v>8.8239999999999999E-2</v>
      </c>
    </row>
    <row r="50" spans="1:38" ht="14.4" customHeight="1" x14ac:dyDescent="0.25">
      <c r="A50" s="128"/>
      <c r="B50" s="111" t="s">
        <v>334</v>
      </c>
      <c r="C50" s="2"/>
      <c r="D50" s="2" t="s">
        <v>302</v>
      </c>
      <c r="E50" s="2">
        <v>17</v>
      </c>
      <c r="F50" s="3">
        <v>2.09</v>
      </c>
      <c r="G50" s="2">
        <v>7</v>
      </c>
      <c r="H50" s="3">
        <v>2.02</v>
      </c>
      <c r="I50" s="2">
        <v>10</v>
      </c>
      <c r="J50" s="3">
        <v>2.1800000000000002</v>
      </c>
      <c r="K50" s="3"/>
      <c r="L50" s="3"/>
      <c r="M50" s="10" t="s">
        <v>306</v>
      </c>
      <c r="N50" s="67" t="s">
        <v>303</v>
      </c>
      <c r="O50" s="9" t="s">
        <v>39</v>
      </c>
      <c r="P50" s="9" t="s">
        <v>43</v>
      </c>
      <c r="Q50" s="9"/>
      <c r="R50" s="9"/>
      <c r="S50" s="9"/>
      <c r="V50" s="1">
        <v>2.27</v>
      </c>
      <c r="W50" s="1">
        <v>4</v>
      </c>
      <c r="X50" s="1">
        <v>6.06</v>
      </c>
      <c r="AA50" s="7" t="s">
        <v>39</v>
      </c>
      <c r="AB50" s="11">
        <v>0.60419999999999996</v>
      </c>
      <c r="AE50" s="1">
        <v>15</v>
      </c>
      <c r="AF50" s="1">
        <v>2.19</v>
      </c>
      <c r="AG50" s="1">
        <v>2</v>
      </c>
      <c r="AH50" s="1">
        <v>1.365</v>
      </c>
      <c r="AJ50" s="6"/>
      <c r="AK50" s="8" t="s">
        <v>39</v>
      </c>
      <c r="AL50" s="6">
        <v>0.29409999999999997</v>
      </c>
    </row>
    <row r="51" spans="1:38" ht="14.4" customHeight="1" x14ac:dyDescent="0.25">
      <c r="A51" s="128"/>
      <c r="B51" s="111" t="s">
        <v>335</v>
      </c>
      <c r="C51" s="2"/>
      <c r="D51" s="2" t="s">
        <v>302</v>
      </c>
      <c r="E51" s="2">
        <v>17</v>
      </c>
      <c r="F51" s="3">
        <v>97.7</v>
      </c>
      <c r="G51" s="2">
        <v>7</v>
      </c>
      <c r="H51" s="3">
        <v>99</v>
      </c>
      <c r="I51" s="2">
        <v>10</v>
      </c>
      <c r="J51" s="3">
        <v>93.35</v>
      </c>
      <c r="K51" s="3"/>
      <c r="L51" s="3"/>
      <c r="M51" s="69">
        <v>4.0000000000000002E-4</v>
      </c>
      <c r="N51" s="67" t="s">
        <v>303</v>
      </c>
      <c r="O51" s="72">
        <v>1.7100000000000001E-2</v>
      </c>
      <c r="P51" s="68" t="s">
        <v>43</v>
      </c>
      <c r="Q51" s="78"/>
      <c r="R51" s="78"/>
      <c r="S51" s="79"/>
      <c r="V51" s="1">
        <v>97.3</v>
      </c>
      <c r="W51" s="1">
        <v>4</v>
      </c>
      <c r="X51" s="1">
        <v>98.5</v>
      </c>
      <c r="AA51" s="7" t="s">
        <v>39</v>
      </c>
      <c r="AB51" s="11">
        <v>0.27939999999999998</v>
      </c>
      <c r="AE51" s="1">
        <v>15</v>
      </c>
      <c r="AF51" s="1">
        <v>97.6</v>
      </c>
      <c r="AG51" s="1">
        <v>2</v>
      </c>
      <c r="AH51" s="1">
        <v>99.6</v>
      </c>
      <c r="AI51" s="1">
        <v>0</v>
      </c>
      <c r="AJ51" s="6">
        <v>-0.52489229999999998</v>
      </c>
      <c r="AK51" s="24">
        <v>3.0450000000000001E-2</v>
      </c>
      <c r="AL51" s="24">
        <v>3.0450000000000001E-2</v>
      </c>
    </row>
    <row r="52" spans="1:38" ht="14.4" customHeight="1" x14ac:dyDescent="0.25">
      <c r="A52" s="124" t="s">
        <v>310</v>
      </c>
      <c r="B52" s="111" t="s">
        <v>336</v>
      </c>
      <c r="C52" s="2"/>
      <c r="D52" s="2" t="s">
        <v>337</v>
      </c>
      <c r="E52" s="2">
        <v>10</v>
      </c>
      <c r="F52" s="3"/>
      <c r="G52" s="2">
        <v>3</v>
      </c>
      <c r="H52" s="3">
        <v>72.8</v>
      </c>
      <c r="I52" s="2">
        <v>7</v>
      </c>
      <c r="J52" s="3">
        <v>69.7</v>
      </c>
      <c r="K52" s="3"/>
      <c r="L52" s="3"/>
      <c r="M52" s="3"/>
      <c r="N52" s="3"/>
      <c r="O52" s="9" t="s">
        <v>39</v>
      </c>
      <c r="P52" s="9"/>
      <c r="Q52" s="9"/>
      <c r="R52" s="9"/>
      <c r="S52" s="9"/>
      <c r="AA52" s="7" t="s">
        <v>39</v>
      </c>
      <c r="AB52" s="11">
        <v>0.85709999999999997</v>
      </c>
      <c r="AG52" s="1">
        <v>0</v>
      </c>
      <c r="AK52" s="7" t="s">
        <v>43</v>
      </c>
      <c r="AL52" s="6"/>
    </row>
    <row r="53" spans="1:38" ht="14.4" customHeight="1" x14ac:dyDescent="0.25">
      <c r="A53" s="124"/>
      <c r="B53" s="111" t="s">
        <v>338</v>
      </c>
      <c r="C53" s="2"/>
      <c r="D53" s="2" t="s">
        <v>337</v>
      </c>
      <c r="E53" s="2">
        <v>10</v>
      </c>
      <c r="F53" s="2"/>
      <c r="G53" s="2">
        <v>3</v>
      </c>
      <c r="H53" s="2">
        <v>27.2</v>
      </c>
      <c r="I53" s="2">
        <v>7</v>
      </c>
      <c r="J53" s="2">
        <v>30.3</v>
      </c>
      <c r="K53" s="2"/>
      <c r="L53" s="2"/>
      <c r="M53" s="2"/>
      <c r="N53" s="2"/>
      <c r="O53" s="9" t="s">
        <v>39</v>
      </c>
      <c r="P53" s="9"/>
      <c r="Q53" s="9"/>
      <c r="R53" s="9"/>
      <c r="S53" s="9"/>
      <c r="AA53" s="7" t="s">
        <v>39</v>
      </c>
      <c r="AB53" s="11">
        <v>0.85709999999999997</v>
      </c>
      <c r="AG53" s="1">
        <v>0</v>
      </c>
      <c r="AK53" s="7" t="s">
        <v>43</v>
      </c>
      <c r="AL53" s="6"/>
    </row>
    <row r="54" spans="1:38" ht="14.4" customHeight="1" x14ac:dyDescent="0.25">
      <c r="B54" s="112"/>
      <c r="AA54" s="7"/>
      <c r="AK54" s="7"/>
    </row>
    <row r="55" spans="1:38" s="19" customFormat="1" ht="24" x14ac:dyDescent="0.3">
      <c r="A55" s="59" t="s">
        <v>279</v>
      </c>
      <c r="B55" s="113" t="s">
        <v>280</v>
      </c>
      <c r="C55" s="59" t="s">
        <v>281</v>
      </c>
      <c r="D55" s="86" t="s">
        <v>282</v>
      </c>
      <c r="E55" s="129" t="s">
        <v>275</v>
      </c>
      <c r="F55" s="129"/>
      <c r="G55" s="130" t="s">
        <v>283</v>
      </c>
      <c r="H55" s="130"/>
      <c r="I55" s="129" t="s">
        <v>284</v>
      </c>
      <c r="J55" s="129"/>
      <c r="K55" s="61" t="s">
        <v>285</v>
      </c>
      <c r="L55" s="62" t="s">
        <v>286</v>
      </c>
      <c r="M55" s="62"/>
      <c r="N55" s="62"/>
      <c r="O55" s="60" t="s">
        <v>287</v>
      </c>
      <c r="P55" s="63" t="s">
        <v>287</v>
      </c>
      <c r="Q55" s="60" t="s">
        <v>287</v>
      </c>
      <c r="R55" s="63" t="s">
        <v>287</v>
      </c>
      <c r="S55" s="60" t="s">
        <v>287</v>
      </c>
      <c r="U55" s="119" t="s">
        <v>289</v>
      </c>
      <c r="V55" s="119"/>
      <c r="W55" s="120" t="s">
        <v>290</v>
      </c>
      <c r="X55" s="120"/>
      <c r="Y55" s="57" t="s">
        <v>285</v>
      </c>
      <c r="Z55" s="58" t="s">
        <v>286</v>
      </c>
      <c r="AA55" s="21" t="s">
        <v>291</v>
      </c>
      <c r="AB55" s="20" t="s">
        <v>292</v>
      </c>
      <c r="AC55" s="20"/>
      <c r="AE55" s="119" t="s">
        <v>276</v>
      </c>
      <c r="AF55" s="119"/>
      <c r="AG55" s="120" t="s">
        <v>277</v>
      </c>
      <c r="AH55" s="120"/>
      <c r="AI55" s="57" t="s">
        <v>285</v>
      </c>
      <c r="AJ55" s="58" t="s">
        <v>286</v>
      </c>
      <c r="AK55" s="21" t="s">
        <v>291</v>
      </c>
      <c r="AL55" s="20" t="s">
        <v>292</v>
      </c>
    </row>
    <row r="56" spans="1:38" ht="24" x14ac:dyDescent="0.25">
      <c r="A56" s="2"/>
      <c r="B56" s="111"/>
      <c r="C56" s="64"/>
      <c r="D56" s="64"/>
      <c r="E56" s="65" t="s">
        <v>5</v>
      </c>
      <c r="F56" s="87" t="s">
        <v>339</v>
      </c>
      <c r="G56" s="65" t="s">
        <v>5</v>
      </c>
      <c r="H56" s="84" t="s">
        <v>339</v>
      </c>
      <c r="I56" s="65" t="s">
        <v>5</v>
      </c>
      <c r="J56" s="84" t="s">
        <v>339</v>
      </c>
      <c r="K56" s="2"/>
      <c r="L56" s="2"/>
      <c r="M56" s="2"/>
      <c r="N56" s="2"/>
      <c r="O56" s="84" t="s">
        <v>295</v>
      </c>
      <c r="P56" s="2" t="s">
        <v>296</v>
      </c>
      <c r="Q56" s="2" t="s">
        <v>297</v>
      </c>
      <c r="R56" s="85" t="s">
        <v>298</v>
      </c>
      <c r="S56" s="85" t="s">
        <v>299</v>
      </c>
      <c r="AA56" s="7"/>
      <c r="AK56" s="7"/>
    </row>
    <row r="57" spans="1:38" ht="14.4" customHeight="1" x14ac:dyDescent="0.25">
      <c r="A57" s="125" t="s">
        <v>310</v>
      </c>
      <c r="B57" s="111" t="s">
        <v>36</v>
      </c>
      <c r="C57" s="2"/>
      <c r="D57" s="2" t="s">
        <v>337</v>
      </c>
      <c r="E57" s="2">
        <v>10</v>
      </c>
      <c r="F57" s="2">
        <v>1147</v>
      </c>
      <c r="G57" s="2">
        <v>3</v>
      </c>
      <c r="H57" s="2">
        <v>1064</v>
      </c>
      <c r="I57" s="2">
        <v>7</v>
      </c>
      <c r="J57" s="2">
        <v>1230</v>
      </c>
      <c r="K57" s="2"/>
      <c r="L57" s="2"/>
      <c r="M57" s="69">
        <v>9.2439999999999994E-2</v>
      </c>
      <c r="N57" s="3" t="s">
        <v>0</v>
      </c>
      <c r="O57" s="9" t="s">
        <v>39</v>
      </c>
      <c r="P57" s="9"/>
      <c r="Q57" s="9"/>
      <c r="R57" s="9"/>
      <c r="S57" s="9"/>
      <c r="W57" s="1">
        <v>2</v>
      </c>
      <c r="AA57" s="7" t="s">
        <v>39</v>
      </c>
      <c r="AB57" s="11">
        <v>0.57140000000000002</v>
      </c>
      <c r="AG57" s="1">
        <v>0</v>
      </c>
      <c r="AK57" s="7" t="s">
        <v>43</v>
      </c>
      <c r="AL57" s="7" t="s">
        <v>43</v>
      </c>
    </row>
    <row r="58" spans="1:38" ht="14.4" customHeight="1" x14ac:dyDescent="0.25">
      <c r="A58" s="126"/>
      <c r="B58" s="111" t="s">
        <v>34</v>
      </c>
      <c r="C58" s="2"/>
      <c r="D58" s="2" t="s">
        <v>337</v>
      </c>
      <c r="E58" s="2">
        <v>10</v>
      </c>
      <c r="F58" s="2">
        <v>536</v>
      </c>
      <c r="G58" s="2">
        <v>3</v>
      </c>
      <c r="H58" s="2">
        <v>473</v>
      </c>
      <c r="I58" s="2">
        <v>7</v>
      </c>
      <c r="J58" s="2">
        <v>568</v>
      </c>
      <c r="K58" s="2"/>
      <c r="L58" s="2"/>
      <c r="M58" s="69">
        <v>0.2359</v>
      </c>
      <c r="N58" s="3" t="s">
        <v>0</v>
      </c>
      <c r="O58" s="9" t="s">
        <v>39</v>
      </c>
      <c r="P58" s="9"/>
      <c r="Q58" s="9"/>
      <c r="R58" s="9"/>
      <c r="S58" s="9"/>
      <c r="W58" s="1">
        <v>2</v>
      </c>
      <c r="AA58" s="7" t="s">
        <v>39</v>
      </c>
      <c r="AB58" s="11">
        <v>0.85709999999999997</v>
      </c>
      <c r="AG58" s="1">
        <v>0</v>
      </c>
      <c r="AK58" s="7" t="s">
        <v>43</v>
      </c>
      <c r="AL58" s="7" t="s">
        <v>43</v>
      </c>
    </row>
    <row r="59" spans="1:38" ht="14.4" customHeight="1" x14ac:dyDescent="0.25">
      <c r="A59" s="126"/>
      <c r="B59" s="111" t="s">
        <v>41</v>
      </c>
      <c r="C59" s="2"/>
      <c r="D59" s="2" t="s">
        <v>337</v>
      </c>
      <c r="E59" s="2">
        <v>10</v>
      </c>
      <c r="F59" s="2">
        <v>427.5</v>
      </c>
      <c r="G59" s="2">
        <v>3</v>
      </c>
      <c r="H59" s="2">
        <v>194</v>
      </c>
      <c r="I59" s="2">
        <v>7</v>
      </c>
      <c r="J59" s="2">
        <v>570</v>
      </c>
      <c r="K59" s="2"/>
      <c r="L59" s="2"/>
      <c r="M59" s="69">
        <v>0.6038</v>
      </c>
      <c r="N59" s="3" t="s">
        <v>0</v>
      </c>
      <c r="O59" s="72">
        <v>6.6699999999999995E-2</v>
      </c>
      <c r="P59" s="9"/>
      <c r="Q59" s="9"/>
      <c r="R59" s="9"/>
      <c r="S59" s="9"/>
      <c r="W59" s="1">
        <v>2</v>
      </c>
      <c r="AA59" s="7" t="s">
        <v>39</v>
      </c>
      <c r="AB59" s="11">
        <v>0.1905</v>
      </c>
      <c r="AG59" s="1">
        <v>0</v>
      </c>
      <c r="AK59" s="7" t="s">
        <v>43</v>
      </c>
      <c r="AL59" s="7" t="s">
        <v>43</v>
      </c>
    </row>
    <row r="60" spans="1:38" ht="14.4" customHeight="1" x14ac:dyDescent="0.25">
      <c r="A60" s="126"/>
      <c r="B60" s="111" t="s">
        <v>32</v>
      </c>
      <c r="C60" s="2"/>
      <c r="D60" s="2" t="s">
        <v>337</v>
      </c>
      <c r="E60" s="2">
        <v>10</v>
      </c>
      <c r="F60" s="2">
        <v>889</v>
      </c>
      <c r="G60" s="2">
        <v>3</v>
      </c>
      <c r="H60" s="2">
        <v>686</v>
      </c>
      <c r="I60" s="2">
        <v>7</v>
      </c>
      <c r="J60" s="2">
        <v>1110</v>
      </c>
      <c r="K60" s="2"/>
      <c r="L60" s="2"/>
      <c r="M60" s="69">
        <v>0.15260000000000001</v>
      </c>
      <c r="N60" s="3" t="s">
        <v>0</v>
      </c>
      <c r="O60" s="9" t="s">
        <v>39</v>
      </c>
      <c r="P60" s="9"/>
      <c r="Q60" s="9"/>
      <c r="R60" s="9"/>
      <c r="S60" s="9"/>
      <c r="V60" s="1">
        <v>1265</v>
      </c>
      <c r="W60" s="1">
        <v>2</v>
      </c>
      <c r="X60" s="1">
        <v>670</v>
      </c>
      <c r="Y60" s="1">
        <v>10</v>
      </c>
      <c r="Z60" s="6">
        <v>-0.48162310000000003</v>
      </c>
      <c r="AA60" s="12">
        <v>9.5240000000000005E-2</v>
      </c>
      <c r="AB60" s="12">
        <v>9.5240000000000005E-2</v>
      </c>
      <c r="AC60" s="1" t="s">
        <v>39</v>
      </c>
      <c r="AG60" s="1">
        <v>0</v>
      </c>
      <c r="AJ60" s="6"/>
      <c r="AK60" s="7" t="s">
        <v>43</v>
      </c>
      <c r="AL60" s="7" t="s">
        <v>43</v>
      </c>
    </row>
    <row r="61" spans="1:38" ht="14.4" customHeight="1" x14ac:dyDescent="0.25">
      <c r="A61" s="127"/>
      <c r="B61" s="111" t="s">
        <v>42</v>
      </c>
      <c r="C61" s="2"/>
      <c r="D61" s="2" t="s">
        <v>337</v>
      </c>
      <c r="E61" s="2">
        <v>10</v>
      </c>
      <c r="F61" s="2">
        <v>594.5</v>
      </c>
      <c r="G61" s="2">
        <v>3</v>
      </c>
      <c r="H61" s="2">
        <v>392</v>
      </c>
      <c r="I61" s="2">
        <v>7</v>
      </c>
      <c r="J61" s="2">
        <v>697</v>
      </c>
      <c r="K61" s="2"/>
      <c r="L61" s="2"/>
      <c r="M61" s="69">
        <v>3.2969999999999999E-6</v>
      </c>
      <c r="N61" s="67" t="s">
        <v>303</v>
      </c>
      <c r="O61" s="9" t="s">
        <v>39</v>
      </c>
      <c r="P61" s="9"/>
      <c r="Q61" s="9"/>
      <c r="R61" s="9"/>
      <c r="S61" s="9"/>
      <c r="W61" s="1">
        <v>2</v>
      </c>
      <c r="AA61" s="7" t="s">
        <v>39</v>
      </c>
      <c r="AB61" s="11">
        <v>0.38100000000000001</v>
      </c>
      <c r="AG61" s="1">
        <v>0</v>
      </c>
      <c r="AK61" s="7" t="s">
        <v>43</v>
      </c>
      <c r="AL61" s="7" t="s">
        <v>43</v>
      </c>
    </row>
  </sheetData>
  <mergeCells count="22">
    <mergeCell ref="E3:S3"/>
    <mergeCell ref="E4:F4"/>
    <mergeCell ref="G4:H4"/>
    <mergeCell ref="I4:J4"/>
    <mergeCell ref="U4:V4"/>
    <mergeCell ref="AE4:AF4"/>
    <mergeCell ref="AG4:AH4"/>
    <mergeCell ref="A6:A12"/>
    <mergeCell ref="A13:A14"/>
    <mergeCell ref="A32:A48"/>
    <mergeCell ref="W4:X4"/>
    <mergeCell ref="A57:A61"/>
    <mergeCell ref="A49:A51"/>
    <mergeCell ref="E55:F55"/>
    <mergeCell ref="G55:H55"/>
    <mergeCell ref="I55:J55"/>
    <mergeCell ref="AE55:AF55"/>
    <mergeCell ref="AG55:AH55"/>
    <mergeCell ref="A15:A31"/>
    <mergeCell ref="A52:A53"/>
    <mergeCell ref="U55:V55"/>
    <mergeCell ref="W55:X55"/>
  </mergeCells>
  <conditionalFormatting sqref="AA60">
    <cfRule type="cellIs" dxfId="104" priority="7" operator="between">
      <formula>0.05</formula>
      <formula>0.1</formula>
    </cfRule>
    <cfRule type="cellIs" dxfId="103" priority="8" operator="greaterThan">
      <formula>0.1</formula>
    </cfRule>
    <cfRule type="cellIs" dxfId="102" priority="9" operator="lessThan">
      <formula>0.05</formula>
    </cfRule>
  </conditionalFormatting>
  <conditionalFormatting sqref="O9">
    <cfRule type="cellIs" dxfId="101" priority="79" operator="between">
      <formula>0.05</formula>
      <formula>0.1</formula>
    </cfRule>
    <cfRule type="cellIs" dxfId="100" priority="80" operator="greaterThan">
      <formula>0.1</formula>
    </cfRule>
    <cfRule type="cellIs" dxfId="99" priority="81" operator="lessThan">
      <formula>0.05</formula>
    </cfRule>
  </conditionalFormatting>
  <conditionalFormatting sqref="O10">
    <cfRule type="cellIs" dxfId="98" priority="76" operator="between">
      <formula>0.05</formula>
      <formula>0.1</formula>
    </cfRule>
    <cfRule type="cellIs" dxfId="97" priority="77" operator="greaterThan">
      <formula>0.1</formula>
    </cfRule>
    <cfRule type="cellIs" dxfId="96" priority="78" operator="lessThan">
      <formula>0.05</formula>
    </cfRule>
  </conditionalFormatting>
  <conditionalFormatting sqref="O11">
    <cfRule type="cellIs" dxfId="95" priority="73" operator="between">
      <formula>0.05</formula>
      <formula>0.1</formula>
    </cfRule>
    <cfRule type="cellIs" dxfId="94" priority="74" operator="greaterThan">
      <formula>0.1</formula>
    </cfRule>
    <cfRule type="cellIs" dxfId="93" priority="75" operator="lessThan">
      <formula>0.05</formula>
    </cfRule>
  </conditionalFormatting>
  <conditionalFormatting sqref="P18">
    <cfRule type="cellIs" dxfId="92" priority="70" operator="between">
      <formula>0.05</formula>
      <formula>0.1</formula>
    </cfRule>
    <cfRule type="cellIs" dxfId="91" priority="71" operator="greaterThan">
      <formula>0.1</formula>
    </cfRule>
    <cfRule type="cellIs" dxfId="90" priority="72" operator="lessThan">
      <formula>0.05</formula>
    </cfRule>
  </conditionalFormatting>
  <conditionalFormatting sqref="Q18">
    <cfRule type="cellIs" dxfId="89" priority="64" operator="between">
      <formula>0.05</formula>
      <formula>0.1</formula>
    </cfRule>
    <cfRule type="cellIs" dxfId="88" priority="65" operator="greaterThan">
      <formula>0.1</formula>
    </cfRule>
    <cfRule type="cellIs" dxfId="87" priority="66" operator="lessThan">
      <formula>0.05</formula>
    </cfRule>
  </conditionalFormatting>
  <conditionalFormatting sqref="Q11">
    <cfRule type="cellIs" dxfId="86" priority="58" operator="between">
      <formula>0.05</formula>
      <formula>0.1</formula>
    </cfRule>
    <cfRule type="cellIs" dxfId="85" priority="59" operator="greaterThan">
      <formula>0.1</formula>
    </cfRule>
    <cfRule type="cellIs" dxfId="84" priority="60" operator="lessThan">
      <formula>0.05</formula>
    </cfRule>
  </conditionalFormatting>
  <conditionalFormatting sqref="Q8">
    <cfRule type="cellIs" dxfId="83" priority="55" operator="between">
      <formula>0.05</formula>
      <formula>0.1</formula>
    </cfRule>
    <cfRule type="cellIs" dxfId="82" priority="56" operator="greaterThan">
      <formula>0.1</formula>
    </cfRule>
    <cfRule type="cellIs" dxfId="81" priority="57" operator="lessThan">
      <formula>0.05</formula>
    </cfRule>
  </conditionalFormatting>
  <conditionalFormatting sqref="R8">
    <cfRule type="cellIs" dxfId="80" priority="52" operator="between">
      <formula>0.05</formula>
      <formula>0.1</formula>
    </cfRule>
    <cfRule type="cellIs" dxfId="79" priority="53" operator="greaterThan">
      <formula>0.1</formula>
    </cfRule>
    <cfRule type="cellIs" dxfId="78" priority="54" operator="lessThan">
      <formula>0.05</formula>
    </cfRule>
  </conditionalFormatting>
  <conditionalFormatting sqref="R9">
    <cfRule type="cellIs" dxfId="77" priority="49" operator="between">
      <formula>0.05</formula>
      <formula>0.1</formula>
    </cfRule>
    <cfRule type="cellIs" dxfId="76" priority="50" operator="greaterThan">
      <formula>0.1</formula>
    </cfRule>
    <cfRule type="cellIs" dxfId="75" priority="51" operator="lessThan">
      <formula>0.05</formula>
    </cfRule>
  </conditionalFormatting>
  <conditionalFormatting sqref="R15">
    <cfRule type="cellIs" dxfId="74" priority="46" operator="between">
      <formula>0.05</formula>
      <formula>0.1</formula>
    </cfRule>
    <cfRule type="cellIs" dxfId="73" priority="47" operator="greaterThan">
      <formula>0.1</formula>
    </cfRule>
    <cfRule type="cellIs" dxfId="72" priority="48" operator="lessThan">
      <formula>0.05</formula>
    </cfRule>
  </conditionalFormatting>
  <conditionalFormatting sqref="R18">
    <cfRule type="cellIs" dxfId="71" priority="43" operator="between">
      <formula>0.05</formula>
      <formula>0.1</formula>
    </cfRule>
    <cfRule type="cellIs" dxfId="70" priority="44" operator="greaterThan">
      <formula>0.1</formula>
    </cfRule>
    <cfRule type="cellIs" dxfId="69" priority="45" operator="lessThan">
      <formula>0.05</formula>
    </cfRule>
  </conditionalFormatting>
  <conditionalFormatting sqref="S8">
    <cfRule type="cellIs" dxfId="68" priority="40" operator="between">
      <formula>0.05</formula>
      <formula>0.1</formula>
    </cfRule>
    <cfRule type="cellIs" dxfId="67" priority="41" operator="greaterThan">
      <formula>0.1</formula>
    </cfRule>
    <cfRule type="cellIs" dxfId="66" priority="42" operator="lessThan">
      <formula>0.05</formula>
    </cfRule>
  </conditionalFormatting>
  <conditionalFormatting sqref="S9">
    <cfRule type="cellIs" dxfId="65" priority="37" operator="between">
      <formula>0.05</formula>
      <formula>0.1</formula>
    </cfRule>
    <cfRule type="cellIs" dxfId="64" priority="38" operator="greaterThan">
      <formula>0.1</formula>
    </cfRule>
    <cfRule type="cellIs" dxfId="63" priority="39" operator="lessThan">
      <formula>0.05</formula>
    </cfRule>
  </conditionalFormatting>
  <conditionalFormatting sqref="P47:Q47 P45:R45">
    <cfRule type="cellIs" dxfId="62" priority="34" operator="between">
      <formula>0.05</formula>
      <formula>0.1</formula>
    </cfRule>
    <cfRule type="cellIs" dxfId="61" priority="35" operator="greaterThan">
      <formula>0.1</formula>
    </cfRule>
    <cfRule type="cellIs" dxfId="60" priority="36" operator="lessThan">
      <formula>0.05</formula>
    </cfRule>
  </conditionalFormatting>
  <conditionalFormatting sqref="O51">
    <cfRule type="cellIs" dxfId="59" priority="31" operator="between">
      <formula>0.05</formula>
      <formula>0.1</formula>
    </cfRule>
    <cfRule type="cellIs" dxfId="58" priority="32" operator="greaterThan">
      <formula>0.1</formula>
    </cfRule>
    <cfRule type="cellIs" dxfId="57" priority="33" operator="lessThan">
      <formula>0.05</formula>
    </cfRule>
  </conditionalFormatting>
  <conditionalFormatting sqref="O46">
    <cfRule type="cellIs" dxfId="56" priority="28" operator="between">
      <formula>0.05</formula>
      <formula>0.1</formula>
    </cfRule>
    <cfRule type="cellIs" dxfId="55" priority="29" operator="greaterThan">
      <formula>0.1</formula>
    </cfRule>
    <cfRule type="cellIs" dxfId="54" priority="30" operator="lessThan">
      <formula>0.05</formula>
    </cfRule>
  </conditionalFormatting>
  <conditionalFormatting sqref="O59">
    <cfRule type="cellIs" dxfId="53" priority="25" operator="between">
      <formula>0.05</formula>
      <formula>0.1</formula>
    </cfRule>
    <cfRule type="cellIs" dxfId="52" priority="26" operator="greaterThan">
      <formula>0.1</formula>
    </cfRule>
    <cfRule type="cellIs" dxfId="51" priority="27" operator="lessThan">
      <formula>0.05</formula>
    </cfRule>
  </conditionalFormatting>
  <conditionalFormatting sqref="AB6:AB19">
    <cfRule type="cellIs" dxfId="50" priority="22" operator="between">
      <formula>0.05</formula>
      <formula>0.1</formula>
    </cfRule>
    <cfRule type="cellIs" dxfId="49" priority="23" operator="greaterThan">
      <formula>0.1</formula>
    </cfRule>
    <cfRule type="cellIs" dxfId="48" priority="24" operator="lessThan">
      <formula>0.05</formula>
    </cfRule>
  </conditionalFormatting>
  <conditionalFormatting sqref="AA14">
    <cfRule type="cellIs" dxfId="47" priority="19" operator="between">
      <formula>0.05</formula>
      <formula>0.1</formula>
    </cfRule>
    <cfRule type="cellIs" dxfId="46" priority="20" operator="greaterThan">
      <formula>0.1</formula>
    </cfRule>
    <cfRule type="cellIs" dxfId="45" priority="21" operator="lessThan">
      <formula>0.05</formula>
    </cfRule>
  </conditionalFormatting>
  <conditionalFormatting sqref="AB32:AB36">
    <cfRule type="cellIs" dxfId="44" priority="16" operator="between">
      <formula>0.05</formula>
      <formula>0.1</formula>
    </cfRule>
    <cfRule type="cellIs" dxfId="43" priority="17" operator="greaterThan">
      <formula>0.1</formula>
    </cfRule>
    <cfRule type="cellIs" dxfId="42" priority="18" operator="lessThan">
      <formula>0.05</formula>
    </cfRule>
  </conditionalFormatting>
  <conditionalFormatting sqref="AB49:AB53">
    <cfRule type="cellIs" dxfId="41" priority="13" operator="between">
      <formula>0.05</formula>
      <formula>0.1</formula>
    </cfRule>
    <cfRule type="cellIs" dxfId="40" priority="14" operator="greaterThan">
      <formula>0.1</formula>
    </cfRule>
    <cfRule type="cellIs" dxfId="39" priority="15" operator="lessThan">
      <formula>0.05</formula>
    </cfRule>
  </conditionalFormatting>
  <conditionalFormatting sqref="AB57:AB61">
    <cfRule type="cellIs" dxfId="38" priority="10" operator="between">
      <formula>0.05</formula>
      <formula>0.1</formula>
    </cfRule>
    <cfRule type="cellIs" dxfId="37" priority="11" operator="greaterThan">
      <formula>0.1</formula>
    </cfRule>
    <cfRule type="cellIs" dxfId="36" priority="12" operator="lessThan">
      <formula>0.05</formula>
    </cfRule>
  </conditionalFormatting>
  <conditionalFormatting sqref="N6:N53">
    <cfRule type="cellIs" dxfId="35" priority="5" operator="equal">
      <formula>"Not normal"</formula>
    </cfRule>
    <cfRule type="cellIs" dxfId="34" priority="6" operator="equal">
      <formula>"Normal"</formula>
    </cfRule>
  </conditionalFormatting>
  <conditionalFormatting sqref="N57:N60">
    <cfRule type="cellIs" dxfId="33" priority="3" operator="equal">
      <formula>"Not normal"</formula>
    </cfRule>
    <cfRule type="cellIs" dxfId="32" priority="4" operator="equal">
      <formula>"Normal"</formula>
    </cfRule>
  </conditionalFormatting>
  <conditionalFormatting sqref="N61">
    <cfRule type="cellIs" dxfId="31" priority="1" operator="equal">
      <formula>"Not normal"</formula>
    </cfRule>
    <cfRule type="cellIs" dxfId="30" priority="2" operator="equal">
      <formula>"Normal"</formula>
    </cfRule>
  </conditionalFormatting>
  <pageMargins left="0.7" right="0.7" top="0.75" bottom="0.75" header="0.3" footer="0.3"/>
  <pageSetup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E54A-C816-4AFB-84F2-AF8AFD834919}">
  <dimension ref="A1:M54"/>
  <sheetViews>
    <sheetView workbookViewId="0"/>
  </sheetViews>
  <sheetFormatPr defaultColWidth="8.77734375" defaultRowHeight="12.6" customHeight="1" x14ac:dyDescent="0.3"/>
  <cols>
    <col min="1" max="1" width="9" style="4" bestFit="1" customWidth="1"/>
    <col min="2" max="2" width="6.6640625" style="4" hidden="1" customWidth="1"/>
    <col min="3" max="10" width="5.109375" style="4" customWidth="1"/>
    <col min="11" max="11" width="4.6640625" style="4" customWidth="1"/>
    <col min="12" max="12" width="5.109375" style="4" customWidth="1"/>
    <col min="13" max="13" width="24.44140625" style="4" bestFit="1" customWidth="1"/>
    <col min="14" max="16384" width="8.77734375" style="4"/>
  </cols>
  <sheetData>
    <row r="1" spans="1:13" ht="12.6" customHeight="1" x14ac:dyDescent="0.3">
      <c r="A1" s="18" t="s">
        <v>413</v>
      </c>
    </row>
    <row r="2" spans="1:13" ht="8.4" customHeight="1" x14ac:dyDescent="0.3">
      <c r="A2" s="18"/>
    </row>
    <row r="3" spans="1:13" ht="12.6" customHeight="1" x14ac:dyDescent="0.3">
      <c r="A3" s="27" t="s">
        <v>21</v>
      </c>
      <c r="B3" s="27" t="s">
        <v>10</v>
      </c>
      <c r="C3" s="27" t="s">
        <v>6</v>
      </c>
      <c r="D3" s="27" t="s">
        <v>11</v>
      </c>
      <c r="E3" s="27" t="s">
        <v>12</v>
      </c>
      <c r="F3" s="27" t="s">
        <v>13</v>
      </c>
      <c r="G3" s="27" t="s">
        <v>14</v>
      </c>
      <c r="H3" s="27" t="s">
        <v>15</v>
      </c>
      <c r="I3" s="27" t="s">
        <v>16</v>
      </c>
      <c r="J3" s="27" t="s">
        <v>17</v>
      </c>
    </row>
    <row r="4" spans="1:13" ht="12.6" customHeight="1" x14ac:dyDescent="0.3">
      <c r="A4" s="28">
        <v>1</v>
      </c>
      <c r="B4" s="28" t="s">
        <v>3</v>
      </c>
      <c r="C4" s="28" t="s">
        <v>18</v>
      </c>
      <c r="D4" s="28" t="s">
        <v>18</v>
      </c>
      <c r="E4" s="28" t="s">
        <v>18</v>
      </c>
      <c r="F4" s="28"/>
      <c r="G4" s="28"/>
      <c r="H4" s="28"/>
      <c r="I4" s="28"/>
      <c r="J4" s="28"/>
      <c r="L4" s="28" t="s">
        <v>18</v>
      </c>
      <c r="M4" s="26" t="s">
        <v>19</v>
      </c>
    </row>
    <row r="5" spans="1:13" ht="12.6" customHeight="1" x14ac:dyDescent="0.3">
      <c r="A5" s="28">
        <v>2</v>
      </c>
      <c r="B5" s="28" t="s">
        <v>4</v>
      </c>
      <c r="C5" s="28" t="s">
        <v>18</v>
      </c>
      <c r="D5" s="28"/>
      <c r="E5" s="28"/>
      <c r="F5" s="28"/>
      <c r="G5" s="28"/>
      <c r="H5" s="28"/>
      <c r="I5" s="28"/>
      <c r="J5" s="28"/>
      <c r="L5" s="28"/>
      <c r="M5" s="26" t="s">
        <v>20</v>
      </c>
    </row>
    <row r="6" spans="1:13" ht="12.6" customHeight="1" x14ac:dyDescent="0.3">
      <c r="A6" s="28">
        <v>3</v>
      </c>
      <c r="B6" s="28" t="s">
        <v>2</v>
      </c>
      <c r="C6" s="28" t="s">
        <v>18</v>
      </c>
      <c r="D6" s="28" t="s">
        <v>18</v>
      </c>
      <c r="E6" s="28" t="s">
        <v>18</v>
      </c>
      <c r="F6" s="28"/>
      <c r="G6" s="28"/>
      <c r="H6" s="28"/>
      <c r="I6" s="28"/>
      <c r="J6" s="28"/>
    </row>
    <row r="7" spans="1:13" ht="12.6" customHeight="1" x14ac:dyDescent="0.3">
      <c r="A7" s="28">
        <v>4</v>
      </c>
      <c r="B7" s="28" t="s">
        <v>3</v>
      </c>
      <c r="C7" s="28" t="s">
        <v>18</v>
      </c>
      <c r="D7" s="28" t="s">
        <v>18</v>
      </c>
      <c r="E7" s="28"/>
      <c r="F7" s="28" t="s">
        <v>18</v>
      </c>
      <c r="G7" s="28"/>
      <c r="H7" s="28"/>
      <c r="I7" s="28"/>
      <c r="J7" s="28"/>
      <c r="L7" s="29"/>
      <c r="M7" s="29"/>
    </row>
    <row r="8" spans="1:13" ht="12.6" customHeight="1" x14ac:dyDescent="0.3">
      <c r="A8" s="28">
        <v>5</v>
      </c>
      <c r="B8" s="28" t="s">
        <v>2</v>
      </c>
      <c r="C8" s="28" t="s">
        <v>18</v>
      </c>
      <c r="D8" s="28" t="s">
        <v>18</v>
      </c>
      <c r="E8" s="28"/>
      <c r="F8" s="28" t="s">
        <v>18</v>
      </c>
      <c r="G8" s="28"/>
      <c r="H8" s="28"/>
      <c r="I8" s="28"/>
      <c r="J8" s="28"/>
      <c r="L8" s="29"/>
      <c r="M8" s="29"/>
    </row>
    <row r="9" spans="1:13" ht="12.6" customHeight="1" x14ac:dyDescent="0.3">
      <c r="A9" s="28">
        <v>6</v>
      </c>
      <c r="B9" s="28" t="s">
        <v>2</v>
      </c>
      <c r="C9" s="28" t="s">
        <v>18</v>
      </c>
      <c r="D9" s="28" t="s">
        <v>18</v>
      </c>
      <c r="E9" s="28"/>
      <c r="F9" s="28" t="s">
        <v>18</v>
      </c>
      <c r="G9" s="28"/>
      <c r="H9" s="28"/>
      <c r="I9" s="28"/>
      <c r="J9" s="28"/>
      <c r="L9" s="29"/>
      <c r="M9" s="29"/>
    </row>
    <row r="10" spans="1:13" ht="12.6" customHeight="1" x14ac:dyDescent="0.3">
      <c r="A10" s="28">
        <v>7</v>
      </c>
      <c r="B10" s="28" t="s">
        <v>3</v>
      </c>
      <c r="C10" s="28" t="s">
        <v>18</v>
      </c>
      <c r="D10" s="28" t="s">
        <v>18</v>
      </c>
      <c r="E10" s="28"/>
      <c r="F10" s="28"/>
      <c r="G10" s="28"/>
      <c r="H10" s="28"/>
      <c r="I10" s="28"/>
      <c r="J10" s="28" t="s">
        <v>18</v>
      </c>
    </row>
    <row r="11" spans="1:13" ht="12.6" customHeight="1" x14ac:dyDescent="0.3">
      <c r="A11" s="28">
        <v>8</v>
      </c>
      <c r="B11" s="28" t="s">
        <v>2</v>
      </c>
      <c r="C11" s="28" t="s">
        <v>18</v>
      </c>
      <c r="D11" s="28" t="s">
        <v>18</v>
      </c>
      <c r="E11" s="28"/>
      <c r="F11" s="28"/>
      <c r="G11" s="28"/>
      <c r="H11" s="28"/>
      <c r="I11" s="28" t="s">
        <v>18</v>
      </c>
      <c r="J11" s="28"/>
    </row>
    <row r="12" spans="1:13" ht="12.6" customHeight="1" x14ac:dyDescent="0.3">
      <c r="A12" s="28">
        <v>9</v>
      </c>
      <c r="B12" s="28" t="s">
        <v>3</v>
      </c>
      <c r="C12" s="28"/>
      <c r="D12" s="28"/>
      <c r="E12" s="28"/>
      <c r="F12" s="28"/>
      <c r="G12" s="28"/>
      <c r="H12" s="28"/>
      <c r="I12" s="28"/>
      <c r="J12" s="28"/>
    </row>
    <row r="13" spans="1:13" ht="12.6" customHeight="1" x14ac:dyDescent="0.3">
      <c r="A13" s="28">
        <v>10</v>
      </c>
      <c r="B13" s="28" t="s">
        <v>3</v>
      </c>
      <c r="C13" s="28" t="s">
        <v>18</v>
      </c>
      <c r="D13" s="28"/>
      <c r="E13" s="28"/>
      <c r="F13" s="28"/>
      <c r="G13" s="28"/>
      <c r="H13" s="28"/>
      <c r="I13" s="28"/>
      <c r="J13" s="28"/>
    </row>
    <row r="14" spans="1:13" ht="12.6" customHeight="1" x14ac:dyDescent="0.3">
      <c r="A14" s="28">
        <v>11</v>
      </c>
      <c r="B14" s="28" t="s">
        <v>3</v>
      </c>
      <c r="C14" s="28" t="s">
        <v>18</v>
      </c>
      <c r="D14" s="28" t="s">
        <v>18</v>
      </c>
      <c r="E14" s="28"/>
      <c r="F14" s="28" t="s">
        <v>18</v>
      </c>
      <c r="G14" s="28"/>
      <c r="H14" s="28"/>
      <c r="I14" s="28"/>
      <c r="J14" s="28"/>
    </row>
    <row r="15" spans="1:13" ht="12.6" customHeight="1" x14ac:dyDescent="0.3">
      <c r="A15" s="28">
        <v>12</v>
      </c>
      <c r="B15" s="28" t="s">
        <v>3</v>
      </c>
      <c r="C15" s="28" t="s">
        <v>18</v>
      </c>
      <c r="D15" s="28" t="s">
        <v>18</v>
      </c>
      <c r="E15" s="28"/>
      <c r="F15" s="28"/>
      <c r="G15" s="28"/>
      <c r="H15" s="28"/>
      <c r="I15" s="28" t="s">
        <v>18</v>
      </c>
      <c r="J15" s="28"/>
    </row>
    <row r="16" spans="1:13" ht="12.6" customHeight="1" x14ac:dyDescent="0.3">
      <c r="A16" s="28">
        <v>13</v>
      </c>
      <c r="B16" s="28" t="s">
        <v>2</v>
      </c>
      <c r="C16" s="28" t="s">
        <v>18</v>
      </c>
      <c r="D16" s="28"/>
      <c r="E16" s="28" t="s">
        <v>18</v>
      </c>
      <c r="F16" s="28"/>
      <c r="G16" s="28" t="s">
        <v>18</v>
      </c>
      <c r="H16" s="28"/>
      <c r="I16" s="28"/>
      <c r="J16" s="28"/>
    </row>
    <row r="17" spans="1:10" ht="12.6" customHeight="1" x14ac:dyDescent="0.3">
      <c r="A17" s="28">
        <v>14</v>
      </c>
      <c r="B17" s="28" t="s">
        <v>3</v>
      </c>
      <c r="C17" s="28" t="s">
        <v>18</v>
      </c>
      <c r="D17" s="28" t="s">
        <v>18</v>
      </c>
      <c r="E17" s="28"/>
      <c r="F17" s="28"/>
      <c r="G17" s="28"/>
      <c r="H17" s="28"/>
      <c r="I17" s="28"/>
      <c r="J17" s="28" t="s">
        <v>18</v>
      </c>
    </row>
    <row r="18" spans="1:10" ht="12.6" customHeight="1" x14ac:dyDescent="0.3">
      <c r="A18" s="28">
        <v>15</v>
      </c>
      <c r="B18" s="28" t="s">
        <v>3</v>
      </c>
      <c r="C18" s="28" t="s">
        <v>18</v>
      </c>
      <c r="D18" s="28" t="s">
        <v>18</v>
      </c>
      <c r="E18" s="28"/>
      <c r="F18" s="28"/>
      <c r="G18" s="28" t="s">
        <v>18</v>
      </c>
      <c r="H18" s="28"/>
      <c r="I18" s="28"/>
      <c r="J18" s="28"/>
    </row>
    <row r="19" spans="1:10" ht="12.6" customHeight="1" x14ac:dyDescent="0.3">
      <c r="A19" s="28">
        <v>16</v>
      </c>
      <c r="B19" s="28" t="s">
        <v>1</v>
      </c>
      <c r="C19" s="28" t="s">
        <v>18</v>
      </c>
      <c r="D19" s="28" t="s">
        <v>18</v>
      </c>
      <c r="E19" s="28"/>
      <c r="F19" s="28"/>
      <c r="G19" s="28"/>
      <c r="H19" s="28" t="s">
        <v>18</v>
      </c>
      <c r="I19" s="28"/>
      <c r="J19" s="28"/>
    </row>
    <row r="20" spans="1:10" ht="12.6" customHeight="1" x14ac:dyDescent="0.3">
      <c r="A20" s="28">
        <v>17</v>
      </c>
      <c r="B20" s="28" t="s">
        <v>3</v>
      </c>
      <c r="C20" s="28" t="s">
        <v>18</v>
      </c>
      <c r="D20" s="28" t="s">
        <v>18</v>
      </c>
      <c r="E20" s="28"/>
      <c r="F20" s="28"/>
      <c r="G20" s="28"/>
      <c r="H20" s="28"/>
      <c r="I20" s="28"/>
      <c r="J20" s="28" t="s">
        <v>18</v>
      </c>
    </row>
    <row r="21" spans="1:10" ht="12.6" customHeight="1" x14ac:dyDescent="0.3">
      <c r="A21" s="28">
        <v>18</v>
      </c>
      <c r="B21" s="28" t="s">
        <v>3</v>
      </c>
      <c r="C21" s="28"/>
      <c r="D21" s="28"/>
      <c r="E21" s="28"/>
      <c r="F21" s="28"/>
      <c r="G21" s="28"/>
      <c r="H21" s="28"/>
      <c r="I21" s="28"/>
      <c r="J21" s="28"/>
    </row>
    <row r="22" spans="1:10" ht="12.6" customHeight="1" x14ac:dyDescent="0.3">
      <c r="A22" s="28">
        <v>19</v>
      </c>
      <c r="B22" s="28" t="s">
        <v>2</v>
      </c>
      <c r="C22" s="28" t="s">
        <v>18</v>
      </c>
      <c r="D22" s="28" t="s">
        <v>18</v>
      </c>
      <c r="E22" s="28" t="s">
        <v>18</v>
      </c>
      <c r="F22" s="28"/>
      <c r="G22" s="28"/>
      <c r="H22" s="28"/>
      <c r="I22" s="28"/>
      <c r="J22" s="28"/>
    </row>
    <row r="23" spans="1:10" ht="12.6" customHeight="1" x14ac:dyDescent="0.3">
      <c r="A23" s="28">
        <v>20</v>
      </c>
      <c r="B23" s="28" t="s">
        <v>2</v>
      </c>
      <c r="C23" s="28" t="s">
        <v>18</v>
      </c>
      <c r="D23" s="28" t="s">
        <v>18</v>
      </c>
      <c r="E23" s="28"/>
      <c r="F23" s="28" t="s">
        <v>18</v>
      </c>
      <c r="G23" s="28"/>
      <c r="H23" s="28"/>
      <c r="I23" s="28"/>
      <c r="J23" s="28"/>
    </row>
    <row r="24" spans="1:10" ht="12.6" customHeight="1" x14ac:dyDescent="0.3">
      <c r="A24" s="28">
        <v>21</v>
      </c>
      <c r="B24" s="28" t="s">
        <v>3</v>
      </c>
      <c r="C24" s="28" t="s">
        <v>18</v>
      </c>
      <c r="D24" s="28" t="s">
        <v>18</v>
      </c>
      <c r="E24" s="28" t="s">
        <v>18</v>
      </c>
      <c r="F24" s="28"/>
      <c r="G24" s="28"/>
      <c r="H24" s="28"/>
      <c r="I24" s="28"/>
      <c r="J24" s="28"/>
    </row>
    <row r="25" spans="1:10" ht="12.6" customHeight="1" x14ac:dyDescent="0.3">
      <c r="A25" s="28">
        <v>22</v>
      </c>
      <c r="B25" s="28" t="s">
        <v>3</v>
      </c>
      <c r="C25" s="28" t="s">
        <v>18</v>
      </c>
      <c r="D25" s="28" t="s">
        <v>18</v>
      </c>
      <c r="E25" s="28"/>
      <c r="F25" s="28"/>
      <c r="G25" s="28"/>
      <c r="H25" s="28"/>
      <c r="I25" s="28"/>
      <c r="J25" s="28" t="s">
        <v>18</v>
      </c>
    </row>
    <row r="26" spans="1:10" ht="12.6" customHeight="1" x14ac:dyDescent="0.3">
      <c r="A26" s="28">
        <v>23</v>
      </c>
      <c r="B26" s="28" t="s">
        <v>3</v>
      </c>
      <c r="C26" s="28" t="s">
        <v>18</v>
      </c>
      <c r="D26" s="28" t="s">
        <v>18</v>
      </c>
      <c r="E26" s="28" t="s">
        <v>18</v>
      </c>
      <c r="F26" s="28"/>
      <c r="G26" s="28"/>
      <c r="H26" s="28"/>
      <c r="I26" s="28"/>
      <c r="J26" s="28"/>
    </row>
    <row r="27" spans="1:10" ht="12.6" customHeight="1" x14ac:dyDescent="0.3">
      <c r="A27" s="28">
        <v>24</v>
      </c>
      <c r="B27" s="28" t="s">
        <v>3</v>
      </c>
      <c r="C27" s="28" t="s">
        <v>18</v>
      </c>
      <c r="D27" s="28" t="s">
        <v>18</v>
      </c>
      <c r="E27" s="28"/>
      <c r="F27" s="28"/>
      <c r="G27" s="28"/>
      <c r="H27" s="28"/>
      <c r="I27" s="28"/>
      <c r="J27" s="28"/>
    </row>
    <row r="28" spans="1:10" ht="12.6" customHeight="1" x14ac:dyDescent="0.3">
      <c r="A28" s="28">
        <v>25</v>
      </c>
      <c r="B28" s="28" t="s">
        <v>3</v>
      </c>
      <c r="C28" s="28" t="s">
        <v>18</v>
      </c>
      <c r="D28" s="28" t="s">
        <v>18</v>
      </c>
      <c r="E28" s="28"/>
      <c r="F28" s="28"/>
      <c r="G28" s="28"/>
      <c r="H28" s="28"/>
      <c r="I28" s="28"/>
      <c r="J28" s="28" t="s">
        <v>18</v>
      </c>
    </row>
    <row r="29" spans="1:10" ht="12.6" customHeight="1" x14ac:dyDescent="0.3">
      <c r="A29" s="28">
        <v>26</v>
      </c>
      <c r="B29" s="28" t="s">
        <v>2</v>
      </c>
      <c r="C29" s="28" t="s">
        <v>18</v>
      </c>
      <c r="D29" s="28" t="s">
        <v>18</v>
      </c>
      <c r="E29" s="28"/>
      <c r="F29" s="28"/>
      <c r="G29" s="28"/>
      <c r="H29" s="28"/>
      <c r="I29" s="28"/>
      <c r="J29" s="28"/>
    </row>
    <row r="30" spans="1:10" ht="12.6" customHeight="1" x14ac:dyDescent="0.3">
      <c r="A30" s="28">
        <v>27</v>
      </c>
      <c r="B30" s="28" t="s">
        <v>3</v>
      </c>
      <c r="C30" s="28" t="s">
        <v>18</v>
      </c>
      <c r="D30" s="28" t="s">
        <v>18</v>
      </c>
      <c r="E30" s="28"/>
      <c r="F30" s="28"/>
      <c r="G30" s="28"/>
      <c r="H30" s="28"/>
      <c r="I30" s="28"/>
      <c r="J30" s="28" t="s">
        <v>18</v>
      </c>
    </row>
    <row r="31" spans="1:10" ht="12.6" customHeight="1" x14ac:dyDescent="0.3">
      <c r="A31" s="28">
        <v>28</v>
      </c>
      <c r="B31" s="28" t="s">
        <v>3</v>
      </c>
      <c r="C31" s="28" t="s">
        <v>18</v>
      </c>
      <c r="D31" s="28" t="s">
        <v>18</v>
      </c>
      <c r="E31" s="28"/>
      <c r="F31" s="28"/>
      <c r="G31" s="28"/>
      <c r="H31" s="28"/>
      <c r="I31" s="28"/>
      <c r="J31" s="28" t="s">
        <v>18</v>
      </c>
    </row>
    <row r="32" spans="1:10" ht="12.6" customHeight="1" x14ac:dyDescent="0.3">
      <c r="A32" s="28">
        <v>29</v>
      </c>
      <c r="B32" s="28" t="s">
        <v>3</v>
      </c>
      <c r="C32" s="28" t="s">
        <v>18</v>
      </c>
      <c r="D32" s="28" t="s">
        <v>18</v>
      </c>
      <c r="E32" s="28"/>
      <c r="F32" s="28"/>
      <c r="G32" s="28"/>
      <c r="H32" s="28"/>
      <c r="I32" s="28"/>
      <c r="J32" s="28" t="s">
        <v>18</v>
      </c>
    </row>
    <row r="33" spans="1:10" ht="12.6" customHeight="1" x14ac:dyDescent="0.3">
      <c r="A33" s="28">
        <v>30</v>
      </c>
      <c r="B33" s="28" t="s">
        <v>3</v>
      </c>
      <c r="C33" s="28" t="s">
        <v>18</v>
      </c>
      <c r="D33" s="28"/>
      <c r="E33" s="28"/>
      <c r="F33" s="28"/>
      <c r="G33" s="28"/>
      <c r="H33" s="28"/>
      <c r="I33" s="28"/>
      <c r="J33" s="28"/>
    </row>
    <row r="34" spans="1:10" ht="12.6" customHeight="1" x14ac:dyDescent="0.3">
      <c r="A34" s="28">
        <v>31</v>
      </c>
      <c r="B34" s="28" t="s">
        <v>3</v>
      </c>
      <c r="C34" s="28" t="s">
        <v>18</v>
      </c>
      <c r="D34" s="28"/>
      <c r="E34" s="28" t="s">
        <v>18</v>
      </c>
      <c r="F34" s="28"/>
      <c r="G34" s="28"/>
      <c r="H34" s="28"/>
      <c r="I34" s="28"/>
      <c r="J34" s="28"/>
    </row>
    <row r="35" spans="1:10" ht="12.6" customHeight="1" x14ac:dyDescent="0.3">
      <c r="A35" s="28">
        <v>32</v>
      </c>
      <c r="B35" s="28" t="s">
        <v>3</v>
      </c>
      <c r="C35" s="28" t="s">
        <v>18</v>
      </c>
      <c r="D35" s="28" t="s">
        <v>18</v>
      </c>
      <c r="E35" s="28" t="s">
        <v>18</v>
      </c>
      <c r="F35" s="28"/>
      <c r="G35" s="28"/>
      <c r="H35" s="28"/>
      <c r="I35" s="28"/>
      <c r="J35" s="28"/>
    </row>
    <row r="36" spans="1:10" ht="12.6" customHeight="1" x14ac:dyDescent="0.3">
      <c r="A36" s="28">
        <v>33</v>
      </c>
      <c r="B36" s="28" t="s">
        <v>3</v>
      </c>
      <c r="C36" s="28" t="s">
        <v>18</v>
      </c>
      <c r="D36" s="28" t="s">
        <v>18</v>
      </c>
      <c r="E36" s="28"/>
      <c r="F36" s="28" t="s">
        <v>18</v>
      </c>
      <c r="G36" s="28"/>
      <c r="H36" s="28"/>
      <c r="I36" s="28"/>
      <c r="J36" s="28"/>
    </row>
    <row r="37" spans="1:10" ht="12.6" customHeight="1" x14ac:dyDescent="0.3">
      <c r="A37" s="28">
        <v>34</v>
      </c>
      <c r="B37" s="28" t="s">
        <v>1</v>
      </c>
      <c r="C37" s="28" t="s">
        <v>18</v>
      </c>
      <c r="D37" s="28" t="s">
        <v>18</v>
      </c>
      <c r="E37" s="28"/>
      <c r="F37" s="28" t="s">
        <v>18</v>
      </c>
      <c r="G37" s="28"/>
      <c r="H37" s="28"/>
      <c r="I37" s="28"/>
      <c r="J37" s="28"/>
    </row>
    <row r="38" spans="1:10" ht="12.6" customHeight="1" x14ac:dyDescent="0.3">
      <c r="A38" s="28">
        <v>35</v>
      </c>
      <c r="B38" s="28" t="s">
        <v>3</v>
      </c>
      <c r="C38" s="28" t="s">
        <v>18</v>
      </c>
      <c r="D38" s="28" t="s">
        <v>18</v>
      </c>
      <c r="E38" s="28" t="s">
        <v>18</v>
      </c>
      <c r="F38" s="28"/>
      <c r="G38" s="28"/>
      <c r="H38" s="28"/>
      <c r="I38" s="28"/>
      <c r="J38" s="28"/>
    </row>
    <row r="39" spans="1:10" ht="12.6" customHeight="1" x14ac:dyDescent="0.3">
      <c r="A39" s="28">
        <v>36</v>
      </c>
      <c r="B39" s="28" t="s">
        <v>3</v>
      </c>
      <c r="C39" s="28" t="s">
        <v>18</v>
      </c>
      <c r="D39" s="28" t="s">
        <v>18</v>
      </c>
      <c r="E39" s="28"/>
      <c r="F39" s="28"/>
      <c r="G39" s="28"/>
      <c r="H39" s="28"/>
      <c r="I39" s="28"/>
      <c r="J39" s="28" t="s">
        <v>18</v>
      </c>
    </row>
    <row r="40" spans="1:10" ht="12.6" customHeight="1" x14ac:dyDescent="0.3">
      <c r="A40" s="28">
        <v>37</v>
      </c>
      <c r="B40" s="28" t="s">
        <v>2</v>
      </c>
      <c r="C40" s="28" t="s">
        <v>18</v>
      </c>
      <c r="D40" s="28"/>
      <c r="E40" s="28" t="s">
        <v>18</v>
      </c>
      <c r="F40" s="28"/>
      <c r="G40" s="28"/>
      <c r="H40" s="28" t="s">
        <v>18</v>
      </c>
      <c r="I40" s="28"/>
      <c r="J40" s="28"/>
    </row>
    <row r="41" spans="1:10" ht="12.6" customHeight="1" x14ac:dyDescent="0.3">
      <c r="A41" s="28">
        <v>38</v>
      </c>
      <c r="B41" s="28" t="s">
        <v>3</v>
      </c>
      <c r="C41" s="28" t="s">
        <v>18</v>
      </c>
      <c r="D41" s="28" t="s">
        <v>18</v>
      </c>
      <c r="E41" s="28" t="s">
        <v>18</v>
      </c>
      <c r="F41" s="28"/>
      <c r="G41" s="28"/>
      <c r="H41" s="28"/>
      <c r="I41" s="28"/>
      <c r="J41" s="28"/>
    </row>
    <row r="42" spans="1:10" ht="12.6" customHeight="1" x14ac:dyDescent="0.3">
      <c r="A42" s="28">
        <v>39</v>
      </c>
      <c r="B42" s="28" t="s">
        <v>2</v>
      </c>
      <c r="C42" s="28"/>
      <c r="D42" s="28" t="s">
        <v>18</v>
      </c>
      <c r="E42" s="28" t="s">
        <v>18</v>
      </c>
      <c r="F42" s="28" t="s">
        <v>18</v>
      </c>
      <c r="G42" s="28"/>
      <c r="H42" s="28"/>
      <c r="I42" s="28"/>
      <c r="J42" s="28"/>
    </row>
    <row r="43" spans="1:10" ht="12.6" customHeight="1" x14ac:dyDescent="0.3">
      <c r="A43" s="28">
        <v>40</v>
      </c>
      <c r="B43" s="28" t="s">
        <v>2</v>
      </c>
      <c r="C43" s="28" t="s">
        <v>18</v>
      </c>
      <c r="D43" s="28" t="s">
        <v>18</v>
      </c>
      <c r="E43" s="28"/>
      <c r="F43" s="28"/>
      <c r="G43" s="28"/>
      <c r="H43" s="28"/>
      <c r="I43" s="28" t="s">
        <v>18</v>
      </c>
      <c r="J43" s="28"/>
    </row>
    <row r="44" spans="1:10" ht="12.6" customHeight="1" x14ac:dyDescent="0.3">
      <c r="A44" s="28">
        <v>41</v>
      </c>
      <c r="B44" s="28" t="s">
        <v>3</v>
      </c>
      <c r="C44" s="28" t="s">
        <v>18</v>
      </c>
      <c r="D44" s="28" t="s">
        <v>18</v>
      </c>
      <c r="E44" s="28"/>
      <c r="F44" s="28"/>
      <c r="G44" s="28"/>
      <c r="H44" s="28"/>
      <c r="I44" s="28"/>
      <c r="J44" s="28"/>
    </row>
    <row r="45" spans="1:10" ht="12.6" customHeight="1" x14ac:dyDescent="0.3">
      <c r="A45" s="28">
        <v>42</v>
      </c>
      <c r="B45" s="28" t="s">
        <v>3</v>
      </c>
      <c r="C45" s="28" t="s">
        <v>18</v>
      </c>
      <c r="D45" s="28"/>
      <c r="E45" s="28"/>
      <c r="F45" s="28"/>
      <c r="G45" s="28"/>
      <c r="H45" s="28"/>
      <c r="I45" s="28"/>
      <c r="J45" s="28"/>
    </row>
    <row r="46" spans="1:10" ht="12.6" customHeight="1" x14ac:dyDescent="0.3">
      <c r="A46" s="28">
        <v>43</v>
      </c>
      <c r="B46" s="28" t="s">
        <v>3</v>
      </c>
      <c r="C46" s="28" t="s">
        <v>18</v>
      </c>
      <c r="D46" s="28" t="s">
        <v>18</v>
      </c>
      <c r="E46" s="28"/>
      <c r="F46" s="28"/>
      <c r="G46" s="28"/>
      <c r="H46" s="28"/>
      <c r="I46" s="28"/>
      <c r="J46" s="28"/>
    </row>
    <row r="47" spans="1:10" ht="12.6" customHeight="1" x14ac:dyDescent="0.3">
      <c r="A47" s="28">
        <v>44</v>
      </c>
      <c r="B47" s="28" t="s">
        <v>3</v>
      </c>
      <c r="C47" s="28" t="s">
        <v>18</v>
      </c>
      <c r="D47" s="28" t="s">
        <v>18</v>
      </c>
      <c r="E47" s="28" t="s">
        <v>18</v>
      </c>
      <c r="F47" s="28"/>
      <c r="G47" s="28"/>
      <c r="H47" s="28"/>
      <c r="I47" s="28"/>
      <c r="J47" s="28"/>
    </row>
    <row r="48" spans="1:10" ht="12.6" customHeight="1" x14ac:dyDescent="0.3">
      <c r="A48" s="28">
        <v>45</v>
      </c>
      <c r="B48" s="28" t="s">
        <v>7</v>
      </c>
      <c r="C48" s="28"/>
      <c r="D48" s="28"/>
      <c r="E48" s="28"/>
      <c r="F48" s="28"/>
      <c r="G48" s="28"/>
      <c r="H48" s="28"/>
      <c r="I48" s="28"/>
      <c r="J48" s="28"/>
    </row>
    <row r="49" spans="1:10" ht="12.6" customHeight="1" x14ac:dyDescent="0.3">
      <c r="A49" s="28">
        <v>46</v>
      </c>
      <c r="B49" s="28" t="s">
        <v>3</v>
      </c>
      <c r="C49" s="28" t="s">
        <v>18</v>
      </c>
      <c r="D49" s="28" t="s">
        <v>18</v>
      </c>
      <c r="E49" s="28"/>
      <c r="F49" s="28"/>
      <c r="G49" s="28"/>
      <c r="H49" s="28"/>
      <c r="I49" s="28"/>
      <c r="J49" s="28" t="s">
        <v>18</v>
      </c>
    </row>
    <row r="50" spans="1:10" ht="12.6" customHeight="1" x14ac:dyDescent="0.3">
      <c r="A50" s="28">
        <v>47</v>
      </c>
      <c r="B50" s="28" t="s">
        <v>2</v>
      </c>
      <c r="C50" s="28" t="s">
        <v>18</v>
      </c>
      <c r="D50" s="28" t="s">
        <v>18</v>
      </c>
      <c r="E50" s="28" t="s">
        <v>18</v>
      </c>
      <c r="F50" s="28"/>
      <c r="G50" s="28"/>
      <c r="H50" s="28"/>
      <c r="I50" s="28"/>
      <c r="J50" s="28"/>
    </row>
    <row r="51" spans="1:10" ht="12.6" customHeight="1" x14ac:dyDescent="0.3">
      <c r="A51" s="28">
        <v>48</v>
      </c>
      <c r="B51" s="28" t="s">
        <v>3</v>
      </c>
      <c r="C51" s="28" t="s">
        <v>18</v>
      </c>
      <c r="D51" s="28"/>
      <c r="E51" s="28" t="s">
        <v>18</v>
      </c>
      <c r="F51" s="28"/>
      <c r="G51" s="28"/>
      <c r="H51" s="28"/>
      <c r="I51" s="28"/>
      <c r="J51" s="28" t="s">
        <v>18</v>
      </c>
    </row>
    <row r="52" spans="1:10" ht="12.6" customHeight="1" x14ac:dyDescent="0.3">
      <c r="A52" s="28">
        <v>49</v>
      </c>
      <c r="B52" s="28" t="s">
        <v>7</v>
      </c>
      <c r="C52" s="28"/>
      <c r="D52" s="28"/>
      <c r="E52" s="28"/>
      <c r="F52" s="28"/>
      <c r="G52" s="28"/>
      <c r="H52" s="28"/>
      <c r="I52" s="28"/>
      <c r="J52" s="28"/>
    </row>
    <row r="53" spans="1:10" ht="12.6" customHeight="1" x14ac:dyDescent="0.3">
      <c r="A53" s="28">
        <v>50</v>
      </c>
      <c r="B53" s="28" t="s">
        <v>3</v>
      </c>
      <c r="C53" s="28"/>
      <c r="D53" s="28"/>
      <c r="E53" s="28"/>
      <c r="F53" s="28"/>
      <c r="G53" s="28"/>
      <c r="H53" s="28"/>
      <c r="I53" s="28"/>
      <c r="J53" s="28"/>
    </row>
    <row r="54" spans="1:10" ht="12.6" customHeight="1" x14ac:dyDescent="0.3">
      <c r="A54" s="28">
        <v>51</v>
      </c>
      <c r="B54" s="28" t="s">
        <v>2</v>
      </c>
      <c r="C54" s="28"/>
      <c r="D54" s="28"/>
      <c r="E54" s="28"/>
      <c r="F54" s="28"/>
      <c r="G54" s="28"/>
      <c r="H54" s="28"/>
      <c r="I54" s="28"/>
      <c r="J54" s="28"/>
    </row>
  </sheetData>
  <conditionalFormatting sqref="C4:J54">
    <cfRule type="cellIs" dxfId="29" priority="17" operator="equal">
      <formula>"X"</formula>
    </cfRule>
    <cfRule type="cellIs" dxfId="28" priority="18" operator="equal">
      <formula>"""X"""</formula>
    </cfRule>
  </conditionalFormatting>
  <conditionalFormatting sqref="C4">
    <cfRule type="cellIs" dxfId="27" priority="15" operator="equal">
      <formula>"X"</formula>
    </cfRule>
    <cfRule type="cellIs" dxfId="26" priority="16" operator="equal">
      <formula>"""X"""</formula>
    </cfRule>
  </conditionalFormatting>
  <conditionalFormatting sqref="C4:J54">
    <cfRule type="containsText" dxfId="25" priority="14" operator="containsText" text="&quot;&quot;">
      <formula>NOT(ISERROR(SEARCH("""""",C4)))</formula>
    </cfRule>
  </conditionalFormatting>
  <conditionalFormatting sqref="C4:J25">
    <cfRule type="containsBlanks" dxfId="24" priority="13">
      <formula>LEN(TRIM(C4))=0</formula>
    </cfRule>
  </conditionalFormatting>
  <conditionalFormatting sqref="C26:J54">
    <cfRule type="containsBlanks" dxfId="23" priority="12">
      <formula>LEN(TRIM(C26))=0</formula>
    </cfRule>
  </conditionalFormatting>
  <conditionalFormatting sqref="B4:B54">
    <cfRule type="cellIs" dxfId="22" priority="9" operator="equal">
      <formula>"PR"</formula>
    </cfRule>
    <cfRule type="cellIs" dxfId="21" priority="10" operator="equal">
      <formula>"SD"</formula>
    </cfRule>
    <cfRule type="cellIs" dxfId="20" priority="11" operator="equal">
      <formula>"PD"</formula>
    </cfRule>
  </conditionalFormatting>
  <conditionalFormatting sqref="L4">
    <cfRule type="cellIs" dxfId="19" priority="7" operator="equal">
      <formula>"X"</formula>
    </cfRule>
    <cfRule type="cellIs" dxfId="18" priority="8" operator="equal">
      <formula>"""X"""</formula>
    </cfRule>
  </conditionalFormatting>
  <conditionalFormatting sqref="L4">
    <cfRule type="containsText" dxfId="17" priority="6" operator="containsText" text="&quot;&quot;">
      <formula>NOT(ISERROR(SEARCH("""""",L4)))</formula>
    </cfRule>
  </conditionalFormatting>
  <conditionalFormatting sqref="L4">
    <cfRule type="containsBlanks" dxfId="16" priority="5">
      <formula>LEN(TRIM(L4))=0</formula>
    </cfRule>
  </conditionalFormatting>
  <conditionalFormatting sqref="L5">
    <cfRule type="cellIs" dxfId="15" priority="3" operator="equal">
      <formula>"X"</formula>
    </cfRule>
    <cfRule type="cellIs" dxfId="14" priority="4" operator="equal">
      <formula>"""X"""</formula>
    </cfRule>
  </conditionalFormatting>
  <conditionalFormatting sqref="L5">
    <cfRule type="containsText" dxfId="13" priority="2" operator="containsText" text="&quot;&quot;">
      <formula>NOT(ISERROR(SEARCH("""""",L5)))</formula>
    </cfRule>
  </conditionalFormatting>
  <conditionalFormatting sqref="L5">
    <cfRule type="containsBlanks" dxfId="12" priority="1">
      <formula>LEN(TRIM(L5))=0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EA0E5-5216-4B91-B047-44BAF3E8AB03}">
  <dimension ref="A1:AI66"/>
  <sheetViews>
    <sheetView zoomScaleNormal="100" workbookViewId="0"/>
  </sheetViews>
  <sheetFormatPr defaultRowHeight="12" x14ac:dyDescent="0.25"/>
  <cols>
    <col min="1" max="1" width="13" style="1" customWidth="1"/>
    <col min="2" max="35" width="6.109375" style="1" customWidth="1"/>
    <col min="36" max="16384" width="8.88671875" style="1"/>
  </cols>
  <sheetData>
    <row r="1" spans="1:35" x14ac:dyDescent="0.25">
      <c r="A1" s="82" t="s">
        <v>417</v>
      </c>
    </row>
    <row r="3" spans="1:35" x14ac:dyDescent="0.25">
      <c r="A3" s="93" t="s">
        <v>418</v>
      </c>
    </row>
    <row r="4" spans="1:35" ht="92.4" customHeight="1" thickBot="1" x14ac:dyDescent="0.3">
      <c r="B4" s="105" t="s">
        <v>419</v>
      </c>
      <c r="C4" s="105" t="s">
        <v>420</v>
      </c>
      <c r="D4" s="105" t="s">
        <v>421</v>
      </c>
      <c r="E4" s="105" t="s">
        <v>422</v>
      </c>
      <c r="F4" s="105" t="s">
        <v>423</v>
      </c>
      <c r="G4" s="105" t="s">
        <v>424</v>
      </c>
      <c r="H4" s="105" t="s">
        <v>425</v>
      </c>
      <c r="I4" s="105" t="s">
        <v>426</v>
      </c>
      <c r="J4" s="105" t="s">
        <v>427</v>
      </c>
      <c r="K4" s="105" t="s">
        <v>428</v>
      </c>
      <c r="L4" s="105" t="s">
        <v>429</v>
      </c>
      <c r="M4" s="105" t="s">
        <v>430</v>
      </c>
      <c r="N4" s="105" t="s">
        <v>431</v>
      </c>
      <c r="O4" s="105" t="s">
        <v>432</v>
      </c>
      <c r="P4" s="105" t="s">
        <v>433</v>
      </c>
      <c r="Q4" s="105" t="s">
        <v>434</v>
      </c>
      <c r="R4" s="105" t="s">
        <v>435</v>
      </c>
      <c r="S4" s="105" t="s">
        <v>436</v>
      </c>
      <c r="T4" s="105" t="s">
        <v>437</v>
      </c>
      <c r="U4" s="105" t="s">
        <v>438</v>
      </c>
      <c r="V4" s="105" t="s">
        <v>439</v>
      </c>
      <c r="W4" s="105" t="s">
        <v>440</v>
      </c>
      <c r="X4" s="105" t="s">
        <v>441</v>
      </c>
      <c r="Y4" s="105" t="s">
        <v>442</v>
      </c>
      <c r="Z4" s="105" t="s">
        <v>443</v>
      </c>
      <c r="AA4" s="105" t="s">
        <v>444</v>
      </c>
      <c r="AB4" s="105" t="s">
        <v>445</v>
      </c>
      <c r="AC4" s="105" t="s">
        <v>446</v>
      </c>
      <c r="AD4" s="105" t="s">
        <v>447</v>
      </c>
      <c r="AE4" s="105" t="s">
        <v>448</v>
      </c>
      <c r="AF4" s="105" t="s">
        <v>449</v>
      </c>
      <c r="AG4" s="105" t="s">
        <v>450</v>
      </c>
      <c r="AH4" s="105" t="s">
        <v>451</v>
      </c>
      <c r="AI4" s="105" t="s">
        <v>452</v>
      </c>
    </row>
    <row r="5" spans="1:35" x14ac:dyDescent="0.25">
      <c r="A5" s="1" t="s">
        <v>453</v>
      </c>
      <c r="B5" s="94">
        <v>0.23419073164745999</v>
      </c>
      <c r="C5" s="95">
        <v>0.31516944399790198</v>
      </c>
      <c r="D5" s="95">
        <v>-0.189241348704902</v>
      </c>
      <c r="E5" s="95">
        <v>-0.21910622818040801</v>
      </c>
      <c r="F5" s="95">
        <v>0.118955900442707</v>
      </c>
      <c r="G5" s="95">
        <v>-0.15405402811646901</v>
      </c>
      <c r="H5" s="95">
        <v>-0.22090796936534801</v>
      </c>
      <c r="I5" s="95">
        <v>0.15543915201158401</v>
      </c>
      <c r="J5" s="95">
        <v>-9.2092996231039295E-2</v>
      </c>
      <c r="K5" s="95">
        <v>0.226259638747067</v>
      </c>
      <c r="L5" s="95">
        <v>0.40887786411893701</v>
      </c>
      <c r="M5" s="95">
        <v>-0.20201932552989599</v>
      </c>
      <c r="N5" s="95">
        <v>4.0540615725540699E-2</v>
      </c>
      <c r="O5" s="95">
        <v>-4.8011123193206502E-2</v>
      </c>
      <c r="P5" s="95">
        <v>0.33106089295466501</v>
      </c>
      <c r="Q5" s="95">
        <v>0.32471565171516897</v>
      </c>
      <c r="R5" s="95">
        <v>0.107894114858283</v>
      </c>
      <c r="S5" s="95">
        <v>-0.20814407137941701</v>
      </c>
      <c r="T5" s="95">
        <v>1.85579944401256E-2</v>
      </c>
      <c r="U5" s="95">
        <v>9.6887985385669298E-2</v>
      </c>
      <c r="V5" s="95">
        <v>-0.213868629881454</v>
      </c>
      <c r="W5" s="95">
        <v>0.127480272248681</v>
      </c>
      <c r="X5" s="95">
        <v>9.1319645446960404E-2</v>
      </c>
      <c r="Y5" s="95">
        <v>-3.04955571058807E-3</v>
      </c>
      <c r="Z5" s="95">
        <v>9.3649918214054995E-2</v>
      </c>
      <c r="AA5" s="95">
        <v>0.122376437327997</v>
      </c>
      <c r="AB5" s="95">
        <v>-0.17033435959284399</v>
      </c>
      <c r="AC5" s="95">
        <v>5.8954384992213399E-3</v>
      </c>
      <c r="AD5" s="95">
        <v>0.139614044095588</v>
      </c>
      <c r="AE5" s="95">
        <v>-0.11863504326261499</v>
      </c>
      <c r="AF5" s="95">
        <v>0.18524756842916401</v>
      </c>
      <c r="AG5" s="95">
        <v>-0.32057192293874098</v>
      </c>
      <c r="AH5" s="95">
        <v>-6.1459429123004797E-2</v>
      </c>
      <c r="AI5" s="96">
        <v>-0.146548278255066</v>
      </c>
    </row>
    <row r="6" spans="1:35" x14ac:dyDescent="0.25">
      <c r="A6" s="1" t="s">
        <v>454</v>
      </c>
      <c r="B6" s="97">
        <v>0.106145283476157</v>
      </c>
      <c r="C6" s="6">
        <v>-4.5602618246174301E-2</v>
      </c>
      <c r="D6" s="6">
        <v>7.2270016597187098E-2</v>
      </c>
      <c r="E6" s="6">
        <v>-1.1228070122117E-2</v>
      </c>
      <c r="F6" s="6">
        <v>9.8888243394929298E-2</v>
      </c>
      <c r="G6" s="6">
        <v>-0.116809305831374</v>
      </c>
      <c r="H6" s="6">
        <v>3.9202140559340702E-2</v>
      </c>
      <c r="I6" s="6">
        <v>9.0535347521630893E-2</v>
      </c>
      <c r="J6" s="6">
        <v>0.121339184474807</v>
      </c>
      <c r="K6" s="6">
        <v>3.2727023139893698E-3</v>
      </c>
      <c r="L6" s="6">
        <v>3.14752388890207E-2</v>
      </c>
      <c r="M6" s="6">
        <v>-3.8400973825364303E-2</v>
      </c>
      <c r="N6" s="6">
        <v>-0.206242468296023</v>
      </c>
      <c r="O6" s="6">
        <v>4.4667099014544097E-2</v>
      </c>
      <c r="P6" s="6">
        <v>6.11385779124917E-2</v>
      </c>
      <c r="Q6" s="6">
        <v>1.31071680711684E-2</v>
      </c>
      <c r="R6" s="6">
        <v>-0.14313916073705399</v>
      </c>
      <c r="S6" s="6">
        <v>0.229003475891709</v>
      </c>
      <c r="T6" s="6">
        <v>-0.28671158921024598</v>
      </c>
      <c r="U6" s="6">
        <v>-1.4182753165386801E-2</v>
      </c>
      <c r="V6" s="6">
        <v>0.33664258793194302</v>
      </c>
      <c r="W6" s="6">
        <v>-4.04722011966831E-2</v>
      </c>
      <c r="X6" s="6">
        <v>-0.174718652845366</v>
      </c>
      <c r="Y6" s="6">
        <v>9.79599016633005E-2</v>
      </c>
      <c r="Z6" s="6">
        <v>-0.19001238722816599</v>
      </c>
      <c r="AA6" s="6">
        <v>0.13804403067958901</v>
      </c>
      <c r="AB6" s="6">
        <v>0.307457824482048</v>
      </c>
      <c r="AC6" s="6">
        <v>-0.11427604322540599</v>
      </c>
      <c r="AD6" s="6">
        <v>0.32474668362410702</v>
      </c>
      <c r="AE6" s="6">
        <v>8.1723465054399203E-2</v>
      </c>
      <c r="AF6" s="6">
        <v>-0.102992926245492</v>
      </c>
      <c r="AG6" s="6">
        <v>8.2587794566245903E-2</v>
      </c>
      <c r="AH6" s="6">
        <v>0.23861655584976099</v>
      </c>
      <c r="AI6" s="98">
        <v>0.24671783461668501</v>
      </c>
    </row>
    <row r="7" spans="1:35" x14ac:dyDescent="0.25">
      <c r="A7" s="1" t="s">
        <v>455</v>
      </c>
      <c r="B7" s="97">
        <v>6.8356232858279298E-2</v>
      </c>
      <c r="C7" s="6">
        <v>3.0308256263801198E-2</v>
      </c>
      <c r="D7" s="6">
        <v>-0.17154878668623799</v>
      </c>
      <c r="E7" s="6">
        <v>-0.302489482538217</v>
      </c>
      <c r="F7" s="6">
        <v>0.157909407371573</v>
      </c>
      <c r="G7" s="6">
        <v>-0.15439041492452499</v>
      </c>
      <c r="H7" s="6">
        <v>0.24415418946134601</v>
      </c>
      <c r="I7" s="6">
        <v>5.7414216545688602E-2</v>
      </c>
      <c r="J7" s="6">
        <v>0.24200212300610999</v>
      </c>
      <c r="K7" s="6">
        <v>0.21439821122814701</v>
      </c>
      <c r="L7" s="6">
        <v>0.21406396865269101</v>
      </c>
      <c r="M7" s="6">
        <v>0.15208520391557401</v>
      </c>
      <c r="N7" s="6">
        <v>-5.5937445592592901E-2</v>
      </c>
      <c r="O7" s="6">
        <v>0.17619365302614001</v>
      </c>
      <c r="P7" s="6">
        <v>0.188547336376056</v>
      </c>
      <c r="Q7" s="6">
        <v>0.10265750938945201</v>
      </c>
      <c r="R7" s="6">
        <v>-0.160162718872914</v>
      </c>
      <c r="S7" s="6">
        <v>0.270166636631201</v>
      </c>
      <c r="T7" s="6">
        <v>-0.40501237806499002</v>
      </c>
      <c r="U7" s="6">
        <v>0.14621529875147701</v>
      </c>
      <c r="V7" s="6">
        <v>0.233762469009094</v>
      </c>
      <c r="W7" s="6">
        <v>3.1794943390753998E-2</v>
      </c>
      <c r="X7" s="6">
        <v>-0.20786732616631901</v>
      </c>
      <c r="Y7" s="6">
        <v>0.20947320240390399</v>
      </c>
      <c r="Z7" s="6">
        <v>-4.7941625897059199E-2</v>
      </c>
      <c r="AA7" s="6">
        <v>8.4838713064863194E-2</v>
      </c>
      <c r="AB7" s="6">
        <v>0.24510356164059799</v>
      </c>
      <c r="AC7" s="6">
        <v>-0.150819551669584</v>
      </c>
      <c r="AD7" s="6">
        <v>0.11962510026500101</v>
      </c>
      <c r="AE7" s="6">
        <v>0.19223561886937199</v>
      </c>
      <c r="AF7" s="6">
        <v>5.5340550776154497E-2</v>
      </c>
      <c r="AG7" s="6">
        <v>-0.33891825060157599</v>
      </c>
      <c r="AH7" s="6">
        <v>0.14896624541874801</v>
      </c>
      <c r="AI7" s="98">
        <v>-3.0526736834508201E-2</v>
      </c>
    </row>
    <row r="8" spans="1:35" x14ac:dyDescent="0.25">
      <c r="A8" s="1" t="s">
        <v>456</v>
      </c>
      <c r="B8" s="97">
        <v>-0.21968729134551601</v>
      </c>
      <c r="C8" s="6">
        <v>0.117412234924337</v>
      </c>
      <c r="D8" s="6">
        <v>-0.22490454779639499</v>
      </c>
      <c r="E8" s="6">
        <v>-5.0194224672484501E-2</v>
      </c>
      <c r="F8" s="6">
        <v>-0.14480057389054099</v>
      </c>
      <c r="G8" s="6">
        <v>8.2565268782524501E-2</v>
      </c>
      <c r="H8" s="6">
        <v>-6.76159272076963E-3</v>
      </c>
      <c r="I8" s="6">
        <v>0.21648194375503199</v>
      </c>
      <c r="J8" s="6">
        <v>-2.9845750116501402E-3</v>
      </c>
      <c r="K8" s="6">
        <v>-0.157726945156724</v>
      </c>
      <c r="L8" s="6">
        <v>4.0057875600365299E-2</v>
      </c>
      <c r="M8" s="6">
        <v>1.51701050025481E-2</v>
      </c>
      <c r="N8" s="6">
        <v>0.180954185366969</v>
      </c>
      <c r="O8" s="6">
        <v>-0.116581090988606</v>
      </c>
      <c r="P8" s="6">
        <v>-8.2984560067284094E-2</v>
      </c>
      <c r="Q8" s="6">
        <v>6.6817549599811499E-3</v>
      </c>
      <c r="R8" s="6">
        <v>3.23119362782801E-2</v>
      </c>
      <c r="S8" s="6">
        <v>-7.2998820688680605E-2</v>
      </c>
      <c r="T8" s="6">
        <v>-0.19929708218442799</v>
      </c>
      <c r="U8" s="6">
        <v>3.7465211625444798E-2</v>
      </c>
      <c r="V8" s="6">
        <v>0.102134317077011</v>
      </c>
      <c r="W8" s="6">
        <v>8.5843781055665605E-2</v>
      </c>
      <c r="X8" s="6">
        <v>-8.6297378890297594E-2</v>
      </c>
      <c r="Y8" s="6">
        <v>2.6411152435605899E-2</v>
      </c>
      <c r="Z8" s="6">
        <v>8.8923504723309801E-2</v>
      </c>
      <c r="AA8" s="6">
        <v>0.12885515754726901</v>
      </c>
      <c r="AB8" s="6">
        <v>0.29030258219585198</v>
      </c>
      <c r="AC8" s="6">
        <v>-0.28335919283599897</v>
      </c>
      <c r="AD8" s="6">
        <v>-6.8566643469841995E-2</v>
      </c>
      <c r="AE8" s="6">
        <v>-0.12766541871558801</v>
      </c>
      <c r="AF8" s="6">
        <v>0.27891792056868497</v>
      </c>
      <c r="AG8" s="6">
        <v>-0.24275159555308501</v>
      </c>
      <c r="AH8" s="6">
        <v>-0.125196407601914</v>
      </c>
      <c r="AI8" s="98">
        <v>-0.22572910390161299</v>
      </c>
    </row>
    <row r="9" spans="1:35" x14ac:dyDescent="0.25">
      <c r="A9" s="1" t="s">
        <v>457</v>
      </c>
      <c r="B9" s="97">
        <v>-2.0790809004186402E-2</v>
      </c>
      <c r="C9" s="6">
        <v>0.29173503732091999</v>
      </c>
      <c r="D9" s="6">
        <v>-0.160801401297965</v>
      </c>
      <c r="E9" s="6">
        <v>-0.104565320396434</v>
      </c>
      <c r="F9" s="6">
        <v>8.6185562622718107E-2</v>
      </c>
      <c r="G9" s="6">
        <v>-1.1954015134806401E-2</v>
      </c>
      <c r="H9" s="6">
        <v>-8.8306288404426406E-2</v>
      </c>
      <c r="I9" s="6">
        <v>-4.1284328029971402E-2</v>
      </c>
      <c r="J9" s="6">
        <v>-1.70906840096E-2</v>
      </c>
      <c r="K9" s="6">
        <v>-0.11939255594559001</v>
      </c>
      <c r="L9" s="6">
        <v>4.7869298187821298E-2</v>
      </c>
      <c r="M9" s="6">
        <v>-5.2802535576199898E-2</v>
      </c>
      <c r="N9" s="6">
        <v>-6.5520537513541505E-2</v>
      </c>
      <c r="O9" s="6">
        <v>-4.6140891257638698E-2</v>
      </c>
      <c r="P9" s="6">
        <v>-5.2288730716835E-2</v>
      </c>
      <c r="Q9" s="6">
        <v>-1.39628098617173E-2</v>
      </c>
      <c r="R9" s="6">
        <v>0.20831379392709601</v>
      </c>
      <c r="S9" s="6">
        <v>0.173845618292748</v>
      </c>
      <c r="T9" s="6">
        <v>0.16145677901514199</v>
      </c>
      <c r="U9" s="6">
        <v>9.2504457515170599E-3</v>
      </c>
      <c r="V9" s="6">
        <v>-0.18016988781813001</v>
      </c>
      <c r="W9" s="6">
        <v>6.4102503613897004E-3</v>
      </c>
      <c r="X9" s="6">
        <v>0.12489667278536</v>
      </c>
      <c r="Y9" s="6">
        <v>0.32405400124551298</v>
      </c>
      <c r="Z9" s="6">
        <v>0.26892703168701199</v>
      </c>
      <c r="AA9" s="6">
        <v>0.191489567408067</v>
      </c>
      <c r="AB9" s="6">
        <v>-3.7655172151944298E-2</v>
      </c>
      <c r="AC9" s="6">
        <v>-0.21720634164000399</v>
      </c>
      <c r="AD9" s="6">
        <v>-2.06004111837517E-2</v>
      </c>
      <c r="AE9" s="6">
        <v>-0.20215810968796799</v>
      </c>
      <c r="AF9" s="6">
        <v>-1.7648341955707601E-2</v>
      </c>
      <c r="AG9" s="6">
        <v>-0.116443522082046</v>
      </c>
      <c r="AH9" s="6">
        <v>6.8703827503648895E-2</v>
      </c>
      <c r="AI9" s="98">
        <v>1.9940167425940701E-2</v>
      </c>
    </row>
    <row r="10" spans="1:35" x14ac:dyDescent="0.25">
      <c r="A10" s="1" t="s">
        <v>458</v>
      </c>
      <c r="B10" s="97">
        <v>-0.13747121480233801</v>
      </c>
      <c r="C10" s="6">
        <v>2.6983584142503101E-2</v>
      </c>
      <c r="D10" s="6">
        <v>-0.15177885711778599</v>
      </c>
      <c r="E10" s="6">
        <v>7.41194130281898E-3</v>
      </c>
      <c r="F10" s="6">
        <v>-0.16394885052323799</v>
      </c>
      <c r="G10" s="6">
        <v>8.0102215230356794E-2</v>
      </c>
      <c r="H10" s="6">
        <v>-0.24045171197069901</v>
      </c>
      <c r="I10" s="6">
        <v>0.19533972039616501</v>
      </c>
      <c r="J10" s="6">
        <v>6.6269486187739302E-3</v>
      </c>
      <c r="K10" s="6">
        <v>2.7946913361481699E-2</v>
      </c>
      <c r="L10" s="6">
        <v>4.4328940222400297E-2</v>
      </c>
      <c r="M10" s="6">
        <v>-0.17213068004492299</v>
      </c>
      <c r="N10" s="6">
        <v>8.1518672764095398E-2</v>
      </c>
      <c r="O10" s="6">
        <v>1.1024584591381399E-2</v>
      </c>
      <c r="P10" s="6">
        <v>-7.6649330343347404E-3</v>
      </c>
      <c r="Q10" s="6">
        <v>5.6770436697691599E-2</v>
      </c>
      <c r="R10" s="6">
        <v>6.1277681092381499E-2</v>
      </c>
      <c r="S10" s="6">
        <v>-0.15515571210560899</v>
      </c>
      <c r="T10" s="6">
        <v>-6.0915196544947203E-2</v>
      </c>
      <c r="U10" s="6">
        <v>-5.7024115422593599E-2</v>
      </c>
      <c r="V10" s="6">
        <v>-1.53004731404909E-2</v>
      </c>
      <c r="W10" s="6">
        <v>0.19357123184737199</v>
      </c>
      <c r="X10" s="6">
        <v>2.5884597988765301E-2</v>
      </c>
      <c r="Y10" s="6">
        <v>-6.7598891657039306E-2</v>
      </c>
      <c r="Z10" s="6">
        <v>-2.0305296262516401E-2</v>
      </c>
      <c r="AA10" s="6">
        <v>3.6964412697579101E-2</v>
      </c>
      <c r="AB10" s="6">
        <v>6.2629749195167603E-2</v>
      </c>
      <c r="AC10" s="6">
        <v>-3.7972297754532099E-2</v>
      </c>
      <c r="AD10" s="6">
        <v>-0.198894344929609</v>
      </c>
      <c r="AE10" s="6">
        <v>4.7490769383567904E-3</v>
      </c>
      <c r="AF10" s="6">
        <v>0.411085657388788</v>
      </c>
      <c r="AG10" s="6">
        <v>-0.11565630570285999</v>
      </c>
      <c r="AH10" s="6">
        <v>-0.20513940686677301</v>
      </c>
      <c r="AI10" s="98">
        <v>-0.22251552710464401</v>
      </c>
    </row>
    <row r="11" spans="1:35" x14ac:dyDescent="0.25">
      <c r="A11" s="1" t="s">
        <v>459</v>
      </c>
      <c r="B11" s="97">
        <v>5.3999181634788403E-2</v>
      </c>
      <c r="C11" s="6">
        <v>-4.5232282179912099E-3</v>
      </c>
      <c r="D11" s="6">
        <v>0.16204804418101901</v>
      </c>
      <c r="E11" s="6">
        <v>5.91949432989878E-2</v>
      </c>
      <c r="F11" s="6">
        <v>-0.19194188324952999</v>
      </c>
      <c r="G11" s="6">
        <v>0.131710297544089</v>
      </c>
      <c r="H11" s="6">
        <v>-5.6218048555625101E-2</v>
      </c>
      <c r="I11" s="6">
        <v>-0.22378154042739801</v>
      </c>
      <c r="J11" s="6">
        <v>1.22133140333321E-2</v>
      </c>
      <c r="K11" s="6">
        <v>9.86759382838516E-2</v>
      </c>
      <c r="L11" s="6">
        <v>-1.9282691402108899E-2</v>
      </c>
      <c r="M11" s="6">
        <v>-6.2298077222645097E-2</v>
      </c>
      <c r="N11" s="6">
        <v>-0.15671332712552799</v>
      </c>
      <c r="O11" s="6">
        <v>5.3486863511718899E-2</v>
      </c>
      <c r="P11" s="6">
        <v>0.16190540041604501</v>
      </c>
      <c r="Q11" s="6">
        <v>0.107734558515337</v>
      </c>
      <c r="R11" s="6">
        <v>-0.239084738511601</v>
      </c>
      <c r="S11" s="6">
        <v>-0.142950162753888</v>
      </c>
      <c r="T11" s="6">
        <v>-6.5530967122571601E-2</v>
      </c>
      <c r="U11" s="6">
        <v>-0.235647729513005</v>
      </c>
      <c r="V11" s="6">
        <v>0.13202326043714999</v>
      </c>
      <c r="W11" s="6">
        <v>0.26097416043307697</v>
      </c>
      <c r="X11" s="6">
        <v>-0.16941113813973199</v>
      </c>
      <c r="Y11" s="6">
        <v>-0.22331283924909201</v>
      </c>
      <c r="Z11" s="6">
        <v>-0.40414969068433998</v>
      </c>
      <c r="AA11" s="6">
        <v>-0.28634278853384698</v>
      </c>
      <c r="AB11" s="6">
        <v>-0.116274460399759</v>
      </c>
      <c r="AC11" s="6">
        <v>0.43463541334203298</v>
      </c>
      <c r="AD11" s="6">
        <v>-0.32904439336894098</v>
      </c>
      <c r="AE11" s="6">
        <v>9.8633793353446297E-2</v>
      </c>
      <c r="AF11" s="6">
        <v>0.34924819826205</v>
      </c>
      <c r="AG11" s="6">
        <v>0.131311668619154</v>
      </c>
      <c r="AH11" s="6">
        <v>4.96585360253309E-2</v>
      </c>
      <c r="AI11" s="98">
        <v>-9.2024069243022396E-4</v>
      </c>
    </row>
    <row r="12" spans="1:35" x14ac:dyDescent="0.25">
      <c r="A12" s="1" t="s">
        <v>460</v>
      </c>
      <c r="B12" s="97">
        <v>3.00269244907353E-2</v>
      </c>
      <c r="C12" s="6">
        <v>-0.111976068600724</v>
      </c>
      <c r="D12" s="6">
        <v>5.9541692321214798E-2</v>
      </c>
      <c r="E12" s="6">
        <v>0.122543423116454</v>
      </c>
      <c r="F12" s="6">
        <v>1.5316820574115601E-2</v>
      </c>
      <c r="G12" s="6">
        <v>-5.2874616609742103E-2</v>
      </c>
      <c r="H12" s="6">
        <v>7.7386771239423599E-2</v>
      </c>
      <c r="I12" s="6">
        <v>-0.145337813747524</v>
      </c>
      <c r="J12" s="6">
        <v>0.17608547383257001</v>
      </c>
      <c r="K12" s="6">
        <v>-0.20206910310284301</v>
      </c>
      <c r="L12" s="6">
        <v>-0.146418116370333</v>
      </c>
      <c r="M12" s="6">
        <v>-3.27084325650972E-3</v>
      </c>
      <c r="N12" s="6">
        <v>4.9208554384885098E-2</v>
      </c>
      <c r="O12" s="6">
        <v>0.192671789855418</v>
      </c>
      <c r="P12" s="6">
        <v>-0.24765424532718699</v>
      </c>
      <c r="Q12" s="6">
        <v>-0.16354734945985699</v>
      </c>
      <c r="R12" s="6">
        <v>-0.48433847595908502</v>
      </c>
      <c r="S12" s="6">
        <v>-9.1398640088965005E-2</v>
      </c>
      <c r="T12" s="6">
        <v>-9.9539872982400801E-2</v>
      </c>
      <c r="U12" s="6">
        <v>-0.215795914102245</v>
      </c>
      <c r="V12" s="6">
        <v>0.251129088830223</v>
      </c>
      <c r="W12" s="6">
        <v>0.106965851725134</v>
      </c>
      <c r="X12" s="6">
        <v>-0.41400794725531997</v>
      </c>
      <c r="Y12" s="6">
        <v>-0.168094148317706</v>
      </c>
      <c r="Z12" s="6">
        <v>-0.253355333642931</v>
      </c>
      <c r="AA12" s="6">
        <v>-0.16616094666217801</v>
      </c>
      <c r="AB12" s="6">
        <v>0.16883261051107401</v>
      </c>
      <c r="AC12" s="6">
        <v>9.6020332958775406E-2</v>
      </c>
      <c r="AD12" s="6">
        <v>0.25056278496561002</v>
      </c>
      <c r="AE12" s="6">
        <v>6.8301955678048004E-2</v>
      </c>
      <c r="AF12" s="6">
        <v>0.15814359226966301</v>
      </c>
      <c r="AG12" s="6">
        <v>-1.9759623245540401E-2</v>
      </c>
      <c r="AH12" s="6">
        <v>1.20996686172053E-2</v>
      </c>
      <c r="AI12" s="98">
        <v>0.10383022704103501</v>
      </c>
    </row>
    <row r="13" spans="1:35" x14ac:dyDescent="0.25">
      <c r="A13" s="1" t="s">
        <v>461</v>
      </c>
      <c r="B13" s="97">
        <v>-0.25047201080595699</v>
      </c>
      <c r="C13" s="6">
        <v>0.154666106747266</v>
      </c>
      <c r="D13" s="6">
        <v>-0.12940099091997301</v>
      </c>
      <c r="E13" s="6">
        <v>-5.9098337476575502E-2</v>
      </c>
      <c r="F13" s="6">
        <v>-0.21224680407531199</v>
      </c>
      <c r="G13" s="6">
        <v>0.17633883605537101</v>
      </c>
      <c r="H13" s="6">
        <v>6.2083770688034799E-2</v>
      </c>
      <c r="I13" s="6">
        <v>7.5071529230796505E-2</v>
      </c>
      <c r="J13" s="6">
        <v>0.19616398562446499</v>
      </c>
      <c r="K13" s="6">
        <v>0.23391411296196399</v>
      </c>
      <c r="L13" s="6">
        <v>0.182922301015743</v>
      </c>
      <c r="M13" s="6">
        <v>2.0540789064889299E-2</v>
      </c>
      <c r="N13" s="6">
        <v>0.10082157291460001</v>
      </c>
      <c r="O13" s="6">
        <v>0.172353142216112</v>
      </c>
      <c r="P13" s="6">
        <v>0.268458616700533</v>
      </c>
      <c r="Q13" s="6">
        <v>0.20869215851416101</v>
      </c>
      <c r="R13" s="6">
        <v>9.9243947225763393E-2</v>
      </c>
      <c r="S13" s="6">
        <v>-0.132025396441838</v>
      </c>
      <c r="T13" s="6">
        <v>-0.140509124525241</v>
      </c>
      <c r="U13" s="6">
        <v>-0.114453506948242</v>
      </c>
      <c r="V13" s="6">
        <v>0.161144240554014</v>
      </c>
      <c r="W13" s="6">
        <v>0.14593812026112099</v>
      </c>
      <c r="X13" s="6">
        <v>2.2489234937114001E-2</v>
      </c>
      <c r="Y13" s="6">
        <v>-0.18175608660985901</v>
      </c>
      <c r="Z13" s="6">
        <v>-0.14671359083855001</v>
      </c>
      <c r="AA13" s="6">
        <v>-0.22875839653698901</v>
      </c>
      <c r="AB13" s="6">
        <v>5.4724014977249297E-2</v>
      </c>
      <c r="AC13" s="6">
        <v>0.139117014726407</v>
      </c>
      <c r="AD13" s="6">
        <v>-0.34602322255647699</v>
      </c>
      <c r="AE13" s="6">
        <v>2.1459515488309301E-2</v>
      </c>
      <c r="AF13" s="6">
        <v>0.28533663835258</v>
      </c>
      <c r="AG13" s="6">
        <v>-0.14349491882371901</v>
      </c>
      <c r="AH13" s="6">
        <v>-0.13274500197557601</v>
      </c>
      <c r="AI13" s="98">
        <v>-0.26764473915833098</v>
      </c>
    </row>
    <row r="14" spans="1:35" x14ac:dyDescent="0.25">
      <c r="A14" s="1" t="s">
        <v>462</v>
      </c>
      <c r="B14" s="97">
        <v>-0.12147195375071899</v>
      </c>
      <c r="C14" s="6">
        <v>-0.206501305782198</v>
      </c>
      <c r="D14" s="6">
        <v>0.18501867382797199</v>
      </c>
      <c r="E14" s="6">
        <v>0.17320154499563001</v>
      </c>
      <c r="F14" s="6">
        <v>-0.107399929233688</v>
      </c>
      <c r="G14" s="6">
        <v>0.100244486526372</v>
      </c>
      <c r="H14" s="6">
        <v>0.32312107058995398</v>
      </c>
      <c r="I14" s="6">
        <v>-0.35989645099530199</v>
      </c>
      <c r="J14" s="6">
        <v>7.6676611591297503E-2</v>
      </c>
      <c r="K14" s="6">
        <v>-0.29411017362097802</v>
      </c>
      <c r="L14" s="6">
        <v>-0.25389890548204302</v>
      </c>
      <c r="M14" s="6">
        <v>0.33623700727033901</v>
      </c>
      <c r="N14" s="6">
        <v>-7.7165933450623406E-2</v>
      </c>
      <c r="O14" s="6">
        <v>-4.11107229205422E-2</v>
      </c>
      <c r="P14" s="6">
        <v>-0.312546297823591</v>
      </c>
      <c r="Q14" s="6">
        <v>-0.21318628020799699</v>
      </c>
      <c r="R14" s="6">
        <v>-0.426799763050764</v>
      </c>
      <c r="S14" s="6">
        <v>-0.11540837500442901</v>
      </c>
      <c r="T14" s="6">
        <v>0.14952034495913599</v>
      </c>
      <c r="U14" s="6">
        <v>-0.507591849559206</v>
      </c>
      <c r="V14" s="6">
        <v>0.20284920948391399</v>
      </c>
      <c r="W14" s="6">
        <v>0.21029981129517</v>
      </c>
      <c r="X14" s="6">
        <v>-0.36089425280162701</v>
      </c>
      <c r="Y14" s="6">
        <v>-6.1004276610411197E-2</v>
      </c>
      <c r="Z14" s="6">
        <v>-0.33161942481557499</v>
      </c>
      <c r="AA14" s="6">
        <v>-0.420700247295342</v>
      </c>
      <c r="AB14" s="6">
        <v>-1.21783033818372E-2</v>
      </c>
      <c r="AC14" s="6">
        <v>0.33314171222261502</v>
      </c>
      <c r="AD14" s="6">
        <v>3.2072274191028698E-2</v>
      </c>
      <c r="AE14" s="6">
        <v>-0.181757561331235</v>
      </c>
      <c r="AF14" s="6">
        <v>0.158969619778662</v>
      </c>
      <c r="AG14" s="6">
        <v>4.18593055174439E-2</v>
      </c>
      <c r="AH14" s="6">
        <v>-0.168009861721966</v>
      </c>
      <c r="AI14" s="98">
        <v>-8.7766406762275206E-2</v>
      </c>
    </row>
    <row r="15" spans="1:35" x14ac:dyDescent="0.25">
      <c r="A15" s="1" t="s">
        <v>463</v>
      </c>
      <c r="B15" s="97">
        <v>-0.100564532867599</v>
      </c>
      <c r="C15" s="6">
        <v>-0.11665501470959901</v>
      </c>
      <c r="D15" s="6">
        <v>5.2600133754031704E-3</v>
      </c>
      <c r="E15" s="6">
        <v>8.5216756541279998E-2</v>
      </c>
      <c r="F15" s="6">
        <v>-0.167914964722575</v>
      </c>
      <c r="G15" s="6">
        <v>0.107480571358717</v>
      </c>
      <c r="H15" s="6">
        <v>0.105708110596716</v>
      </c>
      <c r="I15" s="6">
        <v>-3.7662545364916603E-2</v>
      </c>
      <c r="J15" s="6">
        <v>0.17124691686232199</v>
      </c>
      <c r="K15" s="6">
        <v>0.21654934871939299</v>
      </c>
      <c r="L15" s="6">
        <v>1.883363320805E-2</v>
      </c>
      <c r="M15" s="6">
        <v>0.113048248100447</v>
      </c>
      <c r="N15" s="6">
        <v>-4.1278548546660701E-2</v>
      </c>
      <c r="O15" s="6">
        <v>0.202518253424982</v>
      </c>
      <c r="P15" s="6">
        <v>0.21518487244387199</v>
      </c>
      <c r="Q15" s="6">
        <v>4.4178528025633497E-2</v>
      </c>
      <c r="R15" s="6">
        <v>-6.6880281019326804E-2</v>
      </c>
      <c r="S15" s="6">
        <v>3.0972298306303402E-2</v>
      </c>
      <c r="T15" s="6">
        <v>-0.28893876518422301</v>
      </c>
      <c r="U15" s="6">
        <v>8.2305625634402808E-3</v>
      </c>
      <c r="V15" s="6">
        <v>0.24248716255418001</v>
      </c>
      <c r="W15" s="6">
        <v>6.0512179440130202E-2</v>
      </c>
      <c r="X15" s="6">
        <v>-8.6280378153778994E-2</v>
      </c>
      <c r="Y15" s="6">
        <v>-8.0468971549865806E-2</v>
      </c>
      <c r="Z15" s="6">
        <v>-0.218052854892683</v>
      </c>
      <c r="AA15" s="6">
        <v>-0.13698427726144499</v>
      </c>
      <c r="AB15" s="6">
        <v>0.27357627202686502</v>
      </c>
      <c r="AC15" s="6">
        <v>1.8294359730272401E-2</v>
      </c>
      <c r="AD15" s="6">
        <v>-0.29055288219498299</v>
      </c>
      <c r="AE15" s="6">
        <v>0.145264478581074</v>
      </c>
      <c r="AF15" s="6">
        <v>0.254076243554898</v>
      </c>
      <c r="AG15" s="6">
        <v>6.4203879096916702E-2</v>
      </c>
      <c r="AH15" s="6">
        <v>9.2373773377101107E-2</v>
      </c>
      <c r="AI15" s="98">
        <v>5.5702570099138801E-2</v>
      </c>
    </row>
    <row r="16" spans="1:35" ht="12.6" thickBot="1" x14ac:dyDescent="0.3">
      <c r="A16" s="1" t="s">
        <v>464</v>
      </c>
      <c r="B16" s="99">
        <v>-4.4817687722768999E-2</v>
      </c>
      <c r="C16" s="100">
        <v>-0.27162064673286601</v>
      </c>
      <c r="D16" s="100">
        <v>0.296964544707915</v>
      </c>
      <c r="E16" s="100">
        <v>9.5470537943046899E-2</v>
      </c>
      <c r="F16" s="100">
        <v>-0.163713030726786</v>
      </c>
      <c r="G16" s="100">
        <v>0.13000433055757801</v>
      </c>
      <c r="H16" s="100">
        <v>3.2239097083345297E-2</v>
      </c>
      <c r="I16" s="100">
        <v>-0.202731919239132</v>
      </c>
      <c r="J16" s="100">
        <v>7.8011292696650802E-2</v>
      </c>
      <c r="K16" s="100">
        <v>-0.11551495012872801</v>
      </c>
      <c r="L16" s="100">
        <v>-0.203049411701164</v>
      </c>
      <c r="M16" s="100">
        <v>0.144682154250521</v>
      </c>
      <c r="N16" s="100">
        <v>-0.162025911957976</v>
      </c>
      <c r="O16" s="100">
        <v>6.5036007351210803E-2</v>
      </c>
      <c r="P16" s="100">
        <v>-0.154287753404416</v>
      </c>
      <c r="Q16" s="100">
        <v>-0.133325830075329</v>
      </c>
      <c r="R16" s="100">
        <v>-0.50804924465559498</v>
      </c>
      <c r="S16" s="100">
        <v>-0.15721332543191999</v>
      </c>
      <c r="T16" s="100">
        <v>-8.0064806313606005E-2</v>
      </c>
      <c r="U16" s="100">
        <v>-0.32208837699081899</v>
      </c>
      <c r="V16" s="100">
        <v>0.27373862489442502</v>
      </c>
      <c r="W16" s="100">
        <v>0.211422180885733</v>
      </c>
      <c r="X16" s="100">
        <v>-0.43456155779629901</v>
      </c>
      <c r="Y16" s="100">
        <v>-0.16054828421171399</v>
      </c>
      <c r="Z16" s="100">
        <v>-0.464617923022558</v>
      </c>
      <c r="AA16" s="100">
        <v>-0.23618247275822399</v>
      </c>
      <c r="AB16" s="100">
        <v>0.18464850055110599</v>
      </c>
      <c r="AC16" s="100">
        <v>0.26842553385629903</v>
      </c>
      <c r="AD16" s="100">
        <v>4.04270597057345E-2</v>
      </c>
      <c r="AE16" s="100">
        <v>0.111860517698871</v>
      </c>
      <c r="AF16" s="100">
        <v>0.25976146123760802</v>
      </c>
      <c r="AG16" s="100">
        <v>0.21717708939380501</v>
      </c>
      <c r="AH16" s="100">
        <v>-0.22679141780159601</v>
      </c>
      <c r="AI16" s="101">
        <v>-0.21976879737351801</v>
      </c>
    </row>
    <row r="18" spans="1:35" x14ac:dyDescent="0.25">
      <c r="A18" s="93" t="s">
        <v>287</v>
      </c>
    </row>
    <row r="19" spans="1:35" ht="92.4" customHeight="1" thickBot="1" x14ac:dyDescent="0.3">
      <c r="B19" s="105" t="s">
        <v>419</v>
      </c>
      <c r="C19" s="105" t="s">
        <v>420</v>
      </c>
      <c r="D19" s="105" t="s">
        <v>421</v>
      </c>
      <c r="E19" s="105" t="s">
        <v>422</v>
      </c>
      <c r="F19" s="105" t="s">
        <v>423</v>
      </c>
      <c r="G19" s="105" t="s">
        <v>424</v>
      </c>
      <c r="H19" s="105" t="s">
        <v>425</v>
      </c>
      <c r="I19" s="105" t="s">
        <v>426</v>
      </c>
      <c r="J19" s="105" t="s">
        <v>427</v>
      </c>
      <c r="K19" s="105" t="s">
        <v>428</v>
      </c>
      <c r="L19" s="105" t="s">
        <v>429</v>
      </c>
      <c r="M19" s="105" t="s">
        <v>430</v>
      </c>
      <c r="N19" s="105" t="s">
        <v>431</v>
      </c>
      <c r="O19" s="105" t="s">
        <v>432</v>
      </c>
      <c r="P19" s="105" t="s">
        <v>433</v>
      </c>
      <c r="Q19" s="105" t="s">
        <v>434</v>
      </c>
      <c r="R19" s="105" t="s">
        <v>435</v>
      </c>
      <c r="S19" s="105" t="s">
        <v>436</v>
      </c>
      <c r="T19" s="105" t="s">
        <v>437</v>
      </c>
      <c r="U19" s="105" t="s">
        <v>438</v>
      </c>
      <c r="V19" s="105" t="s">
        <v>439</v>
      </c>
      <c r="W19" s="105" t="s">
        <v>440</v>
      </c>
      <c r="X19" s="105" t="s">
        <v>441</v>
      </c>
      <c r="Y19" s="105" t="s">
        <v>442</v>
      </c>
      <c r="Z19" s="105" t="s">
        <v>443</v>
      </c>
      <c r="AA19" s="105" t="s">
        <v>444</v>
      </c>
      <c r="AB19" s="105" t="s">
        <v>445</v>
      </c>
      <c r="AC19" s="105" t="s">
        <v>446</v>
      </c>
      <c r="AD19" s="105" t="s">
        <v>447</v>
      </c>
      <c r="AE19" s="105" t="s">
        <v>448</v>
      </c>
      <c r="AF19" s="105" t="s">
        <v>449</v>
      </c>
      <c r="AG19" s="105" t="s">
        <v>450</v>
      </c>
      <c r="AH19" s="105" t="s">
        <v>451</v>
      </c>
      <c r="AI19" s="105" t="s">
        <v>452</v>
      </c>
    </row>
    <row r="20" spans="1:35" x14ac:dyDescent="0.25">
      <c r="A20" s="1" t="s">
        <v>453</v>
      </c>
      <c r="B20" s="94">
        <v>0.13549637210818199</v>
      </c>
      <c r="C20" s="95">
        <v>4.2049504098574199E-2</v>
      </c>
      <c r="D20" s="95">
        <v>0.23002490518149199</v>
      </c>
      <c r="E20" s="95">
        <v>0.16327992651064499</v>
      </c>
      <c r="F20" s="95">
        <v>0.45305765709579998</v>
      </c>
      <c r="G20" s="95">
        <v>0.33001408249805397</v>
      </c>
      <c r="H20" s="95">
        <v>0.159759806226111</v>
      </c>
      <c r="I20" s="95">
        <v>0.32563136738242798</v>
      </c>
      <c r="J20" s="95">
        <v>0.56187805758351195</v>
      </c>
      <c r="K20" s="95">
        <v>0.149629988614982</v>
      </c>
      <c r="L20" s="95">
        <v>7.1772504902272204E-3</v>
      </c>
      <c r="M20" s="95">
        <v>0.199492000064182</v>
      </c>
      <c r="N20" s="95">
        <v>0.79879336079817997</v>
      </c>
      <c r="O20" s="95">
        <v>0.76270406067020802</v>
      </c>
      <c r="P20" s="95">
        <v>3.2228069976516303E-2</v>
      </c>
      <c r="Q20" s="95">
        <v>3.5894680595944403E-2</v>
      </c>
      <c r="R20" s="95">
        <v>0.49642756589270698</v>
      </c>
      <c r="S20" s="95">
        <v>0.185915105283846</v>
      </c>
      <c r="T20" s="95">
        <v>0.90713747524499699</v>
      </c>
      <c r="U20" s="95">
        <v>0.54159992290221504</v>
      </c>
      <c r="V20" s="95">
        <v>0.17383160906370801</v>
      </c>
      <c r="W20" s="95">
        <v>0.42109421476229297</v>
      </c>
      <c r="X20" s="95">
        <v>0.56518131531065197</v>
      </c>
      <c r="Y20" s="95">
        <v>0.98470790483706105</v>
      </c>
      <c r="Z20" s="95">
        <v>0.55525525065164105</v>
      </c>
      <c r="AA20" s="95">
        <v>0.44007638395257898</v>
      </c>
      <c r="AB20" s="95">
        <v>0.28081767861546503</v>
      </c>
      <c r="AC20" s="95">
        <v>0.97044189947737902</v>
      </c>
      <c r="AD20" s="95">
        <v>0.377870502661037</v>
      </c>
      <c r="AE20" s="95">
        <v>0.45428591257099599</v>
      </c>
      <c r="AF20" s="95">
        <v>0.240190794715963</v>
      </c>
      <c r="AG20" s="95">
        <v>3.8468805093311999E-2</v>
      </c>
      <c r="AH20" s="95">
        <v>0.69901660926329401</v>
      </c>
      <c r="AI20" s="96">
        <v>0.35439772176533502</v>
      </c>
    </row>
    <row r="21" spans="1:35" x14ac:dyDescent="0.25">
      <c r="A21" s="1" t="s">
        <v>454</v>
      </c>
      <c r="B21" s="97">
        <v>0.492864577710452</v>
      </c>
      <c r="C21" s="6">
        <v>0.76880513256421801</v>
      </c>
      <c r="D21" s="6">
        <v>0.64107608115131798</v>
      </c>
      <c r="E21" s="6">
        <v>0.94233396636447897</v>
      </c>
      <c r="F21" s="6">
        <v>0.52306043401181501</v>
      </c>
      <c r="G21" s="6">
        <v>0.45018305263942698</v>
      </c>
      <c r="H21" s="6">
        <v>0.80053977628332496</v>
      </c>
      <c r="I21" s="6">
        <v>0.55891270653889802</v>
      </c>
      <c r="J21" s="6">
        <v>0.432683628343002</v>
      </c>
      <c r="K21" s="6">
        <v>0.98317886258809595</v>
      </c>
      <c r="L21" s="6">
        <v>0.83927357756708199</v>
      </c>
      <c r="M21" s="6">
        <v>0.80453568303272605</v>
      </c>
      <c r="N21" s="6">
        <v>0.179218257832607</v>
      </c>
      <c r="O21" s="6">
        <v>0.77342170276066902</v>
      </c>
      <c r="P21" s="6">
        <v>0.69340269063836801</v>
      </c>
      <c r="Q21" s="6">
        <v>0.93270364695087404</v>
      </c>
      <c r="R21" s="6">
        <v>0.35396330530074299</v>
      </c>
      <c r="S21" s="6">
        <v>0.13484726095626501</v>
      </c>
      <c r="T21" s="6">
        <v>5.9172788275535099E-2</v>
      </c>
      <c r="U21" s="6">
        <v>0.92719548785907502</v>
      </c>
      <c r="V21" s="6">
        <v>2.54559064470108E-2</v>
      </c>
      <c r="W21" s="6">
        <v>0.79421554471075195</v>
      </c>
      <c r="X21" s="6">
        <v>0.25665204912238898</v>
      </c>
      <c r="Y21" s="6">
        <v>0.52698809803924795</v>
      </c>
      <c r="Z21" s="6">
        <v>0.216679096351587</v>
      </c>
      <c r="AA21" s="6">
        <v>0.37153145122939502</v>
      </c>
      <c r="AB21" s="6">
        <v>4.2335987623115703E-2</v>
      </c>
      <c r="AC21" s="6">
        <v>0.46013525570935498</v>
      </c>
      <c r="AD21" s="6">
        <v>3.1493347741738099E-2</v>
      </c>
      <c r="AE21" s="6">
        <v>0.59793686258287504</v>
      </c>
      <c r="AF21" s="6">
        <v>0.50586957914229203</v>
      </c>
      <c r="AG21" s="6">
        <v>0.59405684017121896</v>
      </c>
      <c r="AH21" s="6">
        <v>0.11879181539787199</v>
      </c>
      <c r="AI21" s="98">
        <v>0.106419954483778</v>
      </c>
    </row>
    <row r="22" spans="1:35" x14ac:dyDescent="0.25">
      <c r="A22" s="1" t="s">
        <v>455</v>
      </c>
      <c r="B22" s="97">
        <v>0.65929483501838104</v>
      </c>
      <c r="C22" s="6">
        <v>0.84515863087438703</v>
      </c>
      <c r="D22" s="6">
        <v>0.265517035871628</v>
      </c>
      <c r="E22" s="6">
        <v>4.5960992800627001E-2</v>
      </c>
      <c r="F22" s="6">
        <v>0.30595863285140201</v>
      </c>
      <c r="G22" s="6">
        <v>0.31699908218501599</v>
      </c>
      <c r="H22" s="6">
        <v>0.11022355518178301</v>
      </c>
      <c r="I22" s="6">
        <v>0.711244942827994</v>
      </c>
      <c r="J22" s="6">
        <v>0.113495680683818</v>
      </c>
      <c r="K22" s="6">
        <v>0.16225507745359899</v>
      </c>
      <c r="L22" s="6">
        <v>0.16292645297779601</v>
      </c>
      <c r="M22" s="6">
        <v>0.324366186426777</v>
      </c>
      <c r="N22" s="6">
        <v>0.71836275184888998</v>
      </c>
      <c r="O22" s="6">
        <v>0.25259531960842102</v>
      </c>
      <c r="P22" s="6">
        <v>0.22030932305623499</v>
      </c>
      <c r="Q22" s="6">
        <v>0.50726350484215799</v>
      </c>
      <c r="R22" s="6">
        <v>0.29901978324798101</v>
      </c>
      <c r="S22" s="6">
        <v>7.6123064269700599E-2</v>
      </c>
      <c r="T22" s="6">
        <v>6.3883127773554102E-3</v>
      </c>
      <c r="U22" s="6">
        <v>0.34360602040217503</v>
      </c>
      <c r="V22" s="6">
        <v>0.12670813526663999</v>
      </c>
      <c r="W22" s="6">
        <v>0.83766281497017803</v>
      </c>
      <c r="X22" s="6">
        <v>0.17574129924830401</v>
      </c>
      <c r="Y22" s="6">
        <v>0.17235285905299799</v>
      </c>
      <c r="Z22" s="6">
        <v>0.75729751211149798</v>
      </c>
      <c r="AA22" s="6">
        <v>0.58400483456906505</v>
      </c>
      <c r="AB22" s="6">
        <v>0.108803116862098</v>
      </c>
      <c r="AC22" s="6">
        <v>0.32845632635722199</v>
      </c>
      <c r="AD22" s="6">
        <v>0.43926025352742598</v>
      </c>
      <c r="AE22" s="6">
        <v>0.211249785507515</v>
      </c>
      <c r="AF22" s="6">
        <v>0.72124643038934799</v>
      </c>
      <c r="AG22" s="6">
        <v>2.44187571304262E-2</v>
      </c>
      <c r="AH22" s="6">
        <v>0.334503430570955</v>
      </c>
      <c r="AI22" s="98">
        <v>0.84405619702776702</v>
      </c>
    </row>
    <row r="23" spans="1:35" x14ac:dyDescent="0.25">
      <c r="A23" s="1" t="s">
        <v>456</v>
      </c>
      <c r="B23" s="97">
        <v>0.15189754403983699</v>
      </c>
      <c r="C23" s="6">
        <v>0.44783182251971898</v>
      </c>
      <c r="D23" s="6">
        <v>0.14216431249282999</v>
      </c>
      <c r="E23" s="6">
        <v>0.74626377917055098</v>
      </c>
      <c r="F23" s="6">
        <v>0.34834597633319198</v>
      </c>
      <c r="G23" s="6">
        <v>0.59415781865529704</v>
      </c>
      <c r="H23" s="6">
        <v>0.96525466396513204</v>
      </c>
      <c r="I23" s="6">
        <v>0.15811490840782999</v>
      </c>
      <c r="J23" s="6">
        <v>0.98465960391094998</v>
      </c>
      <c r="K23" s="6">
        <v>0.30652497300072101</v>
      </c>
      <c r="L23" s="6">
        <v>0.79627725616082401</v>
      </c>
      <c r="M23" s="6">
        <v>0.92214213084085805</v>
      </c>
      <c r="N23" s="6">
        <v>0.239797206857916</v>
      </c>
      <c r="O23" s="6">
        <v>0.45107477269245</v>
      </c>
      <c r="P23" s="6">
        <v>0.592279463138489</v>
      </c>
      <c r="Q23" s="6">
        <v>0.96566467520511901</v>
      </c>
      <c r="R23" s="6">
        <v>0.835059446885284</v>
      </c>
      <c r="S23" s="6">
        <v>0.63770596869598295</v>
      </c>
      <c r="T23" s="6">
        <v>0.19463612862506099</v>
      </c>
      <c r="U23" s="6">
        <v>0.80920913157999796</v>
      </c>
      <c r="V23" s="6">
        <v>0.50944166302090899</v>
      </c>
      <c r="W23" s="6">
        <v>0.57954125959820102</v>
      </c>
      <c r="X23" s="6">
        <v>0.57753186664455103</v>
      </c>
      <c r="Y23" s="6">
        <v>0.86487026094297004</v>
      </c>
      <c r="Z23" s="6">
        <v>0.5659610145806</v>
      </c>
      <c r="AA23" s="6">
        <v>0.40450332228598201</v>
      </c>
      <c r="AB23" s="6">
        <v>5.5926648801965198E-2</v>
      </c>
      <c r="AC23" s="6">
        <v>6.2337606641051001E-2</v>
      </c>
      <c r="AD23" s="6">
        <v>0.65831027707146506</v>
      </c>
      <c r="AE23" s="6">
        <v>0.40889220303689799</v>
      </c>
      <c r="AF23" s="6">
        <v>6.6736547880959202E-2</v>
      </c>
      <c r="AG23" s="6">
        <v>0.11234787629267901</v>
      </c>
      <c r="AH23" s="6">
        <v>0.41808690267359899</v>
      </c>
      <c r="AI23" s="98">
        <v>0.14066927865431</v>
      </c>
    </row>
    <row r="24" spans="1:35" x14ac:dyDescent="0.25">
      <c r="A24" s="1" t="s">
        <v>457</v>
      </c>
      <c r="B24" s="97">
        <v>0.89343832975352599</v>
      </c>
      <c r="C24" s="6">
        <v>5.4672322196932299E-2</v>
      </c>
      <c r="D24" s="6">
        <v>0.297071585325063</v>
      </c>
      <c r="E24" s="6">
        <v>0.49936101992701099</v>
      </c>
      <c r="F24" s="6">
        <v>0.57802690780784605</v>
      </c>
      <c r="G24" s="6">
        <v>0.93861248230083505</v>
      </c>
      <c r="H24" s="6">
        <v>0.56867083832297405</v>
      </c>
      <c r="I24" s="6">
        <v>0.79017837754624098</v>
      </c>
      <c r="J24" s="6">
        <v>0.91232127976525601</v>
      </c>
      <c r="K24" s="6">
        <v>0.44015672433814501</v>
      </c>
      <c r="L24" s="6">
        <v>0.75765259367704296</v>
      </c>
      <c r="M24" s="6">
        <v>0.73355018099954605</v>
      </c>
      <c r="N24" s="6">
        <v>0.67261862736781697</v>
      </c>
      <c r="O24" s="6">
        <v>0.76615244552344897</v>
      </c>
      <c r="P24" s="6">
        <v>0.73604916002996201</v>
      </c>
      <c r="Q24" s="6">
        <v>0.92832157039285002</v>
      </c>
      <c r="R24" s="6">
        <v>0.17479447299135201</v>
      </c>
      <c r="S24" s="6">
        <v>0.25907360278887798</v>
      </c>
      <c r="T24" s="6">
        <v>0.29508098376346098</v>
      </c>
      <c r="U24" s="6">
        <v>0.95247798767071001</v>
      </c>
      <c r="V24" s="6">
        <v>0.24187479150671401</v>
      </c>
      <c r="W24" s="6">
        <v>0.96705906694508303</v>
      </c>
      <c r="X24" s="6">
        <v>0.41921105679168402</v>
      </c>
      <c r="Y24" s="6">
        <v>3.1878550557955999E-2</v>
      </c>
      <c r="Z24" s="6">
        <v>7.7532637313984895E-2</v>
      </c>
      <c r="AA24" s="6">
        <v>0.21306102894645501</v>
      </c>
      <c r="AB24" s="6">
        <v>0.80825988120498105</v>
      </c>
      <c r="AC24" s="6">
        <v>0.15669382190581899</v>
      </c>
      <c r="AD24" s="6">
        <v>0.89440866269626795</v>
      </c>
      <c r="AE24" s="6">
        <v>0.188175246979258</v>
      </c>
      <c r="AF24" s="6">
        <v>0.90947205566800504</v>
      </c>
      <c r="AG24" s="6">
        <v>0.45161277051527099</v>
      </c>
      <c r="AH24" s="6">
        <v>0.657668669779223</v>
      </c>
      <c r="AI24" s="98">
        <v>0.89777466358112801</v>
      </c>
    </row>
    <row r="25" spans="1:35" x14ac:dyDescent="0.25">
      <c r="A25" s="1" t="s">
        <v>458</v>
      </c>
      <c r="B25" s="97">
        <v>0.37353858906500198</v>
      </c>
      <c r="C25" s="6">
        <v>0.86196951132102995</v>
      </c>
      <c r="D25" s="6">
        <v>0.32535324631858997</v>
      </c>
      <c r="E25" s="6">
        <v>0.96191510188845597</v>
      </c>
      <c r="F25" s="6">
        <v>0.28759053876044099</v>
      </c>
      <c r="G25" s="6">
        <v>0.60524448104540896</v>
      </c>
      <c r="H25" s="6">
        <v>0.115898334649018</v>
      </c>
      <c r="I25" s="6">
        <v>0.203829001724635</v>
      </c>
      <c r="J25" s="6">
        <v>0.96594614127519296</v>
      </c>
      <c r="K25" s="6">
        <v>0.857091987947185</v>
      </c>
      <c r="L25" s="6">
        <v>0.775092349854412</v>
      </c>
      <c r="M25" s="6">
        <v>0.26387464887948803</v>
      </c>
      <c r="N25" s="6">
        <v>0.598857809180393</v>
      </c>
      <c r="O25" s="6">
        <v>0.94337733560771098</v>
      </c>
      <c r="P25" s="6">
        <v>0.96061615160298996</v>
      </c>
      <c r="Q25" s="6">
        <v>0.71434492207259803</v>
      </c>
      <c r="R25" s="6">
        <v>0.69273938348745601</v>
      </c>
      <c r="S25" s="6">
        <v>0.31457688537053702</v>
      </c>
      <c r="T25" s="6">
        <v>0.69446834826541504</v>
      </c>
      <c r="U25" s="6">
        <v>0.71312284266567005</v>
      </c>
      <c r="V25" s="6">
        <v>0.921475116818536</v>
      </c>
      <c r="W25" s="6">
        <v>0.208034075188961</v>
      </c>
      <c r="X25" s="6">
        <v>0.86754008278113104</v>
      </c>
      <c r="Y25" s="6">
        <v>0.66284330413772596</v>
      </c>
      <c r="Z25" s="6">
        <v>0.89591297059541297</v>
      </c>
      <c r="AA25" s="6">
        <v>0.81171296417940997</v>
      </c>
      <c r="AB25" s="6">
        <v>0.68630400009846704</v>
      </c>
      <c r="AC25" s="6">
        <v>0.80667578174490995</v>
      </c>
      <c r="AD25" s="6">
        <v>0.195558044110206</v>
      </c>
      <c r="AE25" s="6">
        <v>0.97559247325794896</v>
      </c>
      <c r="AF25" s="6">
        <v>5.5704421953577396E-3</v>
      </c>
      <c r="AG25" s="6">
        <v>0.45469809597160199</v>
      </c>
      <c r="AH25" s="6">
        <v>0.181606566585194</v>
      </c>
      <c r="AI25" s="98">
        <v>0.14656230003701601</v>
      </c>
    </row>
    <row r="26" spans="1:35" x14ac:dyDescent="0.25">
      <c r="A26" s="1" t="s">
        <v>459</v>
      </c>
      <c r="B26" s="97">
        <v>0.72774066252565195</v>
      </c>
      <c r="C26" s="6">
        <v>0.97675288139673799</v>
      </c>
      <c r="D26" s="6">
        <v>0.29329252030933101</v>
      </c>
      <c r="E26" s="6">
        <v>0.70269431861993303</v>
      </c>
      <c r="F26" s="6">
        <v>0.21196162389874099</v>
      </c>
      <c r="G26" s="6">
        <v>0.39408233342951798</v>
      </c>
      <c r="H26" s="6">
        <v>0.71700845336587005</v>
      </c>
      <c r="I26" s="6">
        <v>0.14421934946220599</v>
      </c>
      <c r="J26" s="6">
        <v>0.93728352163887996</v>
      </c>
      <c r="K26" s="6">
        <v>0.52395738354410604</v>
      </c>
      <c r="L26" s="6">
        <v>0.90112831692900497</v>
      </c>
      <c r="M26" s="6">
        <v>0.68788063884574702</v>
      </c>
      <c r="N26" s="6">
        <v>0.30968329798961403</v>
      </c>
      <c r="O26" s="6">
        <v>0.73022605827062703</v>
      </c>
      <c r="P26" s="6">
        <v>0.29372334725798099</v>
      </c>
      <c r="Q26" s="6">
        <v>0.48637416339883</v>
      </c>
      <c r="R26" s="6">
        <v>0.11804850176264201</v>
      </c>
      <c r="S26" s="6">
        <v>0.35460579296490502</v>
      </c>
      <c r="T26" s="6">
        <v>0.67256943772670796</v>
      </c>
      <c r="U26" s="6">
        <v>0.123587839446818</v>
      </c>
      <c r="V26" s="6">
        <v>0.39294965541785098</v>
      </c>
      <c r="W26" s="6">
        <v>8.7069327926597107E-2</v>
      </c>
      <c r="X26" s="6">
        <v>0.27160867162186803</v>
      </c>
      <c r="Y26" s="6">
        <v>0.14508350492021699</v>
      </c>
      <c r="Z26" s="6">
        <v>6.5125428486250102E-3</v>
      </c>
      <c r="AA26" s="6">
        <v>5.9514531381667402E-2</v>
      </c>
      <c r="AB26" s="6">
        <v>0.45227440752103198</v>
      </c>
      <c r="AC26" s="6">
        <v>3.19703604272248E-3</v>
      </c>
      <c r="AD26" s="6">
        <v>2.9188437117574802E-2</v>
      </c>
      <c r="AE26" s="6">
        <v>0.52413552838363897</v>
      </c>
      <c r="AF26" s="6">
        <v>2.0143765442978401E-2</v>
      </c>
      <c r="AG26" s="6">
        <v>0.395527808890904</v>
      </c>
      <c r="AH26" s="6">
        <v>0.74888325420588497</v>
      </c>
      <c r="AI26" s="98">
        <v>0.99526980716108604</v>
      </c>
    </row>
    <row r="27" spans="1:35" x14ac:dyDescent="0.25">
      <c r="A27" s="1" t="s">
        <v>460</v>
      </c>
      <c r="B27" s="97">
        <v>0.85797275223423197</v>
      </c>
      <c r="C27" s="6">
        <v>0.50329248849517305</v>
      </c>
      <c r="D27" s="6">
        <v>0.72251921111611295</v>
      </c>
      <c r="E27" s="6">
        <v>0.46359309490292799</v>
      </c>
      <c r="F27" s="6">
        <v>0.92727775233551002</v>
      </c>
      <c r="G27" s="6">
        <v>0.75255396148231801</v>
      </c>
      <c r="H27" s="6">
        <v>0.64422331919784104</v>
      </c>
      <c r="I27" s="6">
        <v>0.383956219885846</v>
      </c>
      <c r="J27" s="6">
        <v>0.29028607111066002</v>
      </c>
      <c r="K27" s="6">
        <v>0.22374682292456199</v>
      </c>
      <c r="L27" s="6">
        <v>0.38039325145283698</v>
      </c>
      <c r="M27" s="6">
        <v>0.98445075989525999</v>
      </c>
      <c r="N27" s="6">
        <v>0.76922675503039895</v>
      </c>
      <c r="O27" s="6">
        <v>0.246484120403381</v>
      </c>
      <c r="P27" s="6">
        <v>0.13384516482858899</v>
      </c>
      <c r="Q27" s="6">
        <v>0.32653247124610801</v>
      </c>
      <c r="R27" s="6">
        <v>2.0610845612285501E-3</v>
      </c>
      <c r="S27" s="6">
        <v>0.58524298393795904</v>
      </c>
      <c r="T27" s="6">
        <v>0.55211943578089095</v>
      </c>
      <c r="U27" s="6">
        <v>0.19318591042397701</v>
      </c>
      <c r="V27" s="6">
        <v>0.12829988232761799</v>
      </c>
      <c r="W27" s="6">
        <v>0.52269737737198696</v>
      </c>
      <c r="X27" s="6">
        <v>9.7671766864928494E-3</v>
      </c>
      <c r="Y27" s="6">
        <v>0.31307603539148299</v>
      </c>
      <c r="Z27" s="6">
        <v>0.124838175000633</v>
      </c>
      <c r="AA27" s="6">
        <v>0.318754077823034</v>
      </c>
      <c r="AB27" s="6">
        <v>0.31092402546588699</v>
      </c>
      <c r="AC27" s="6">
        <v>0.56633055230823903</v>
      </c>
      <c r="AD27" s="6">
        <v>0.129191748881921</v>
      </c>
      <c r="AE27" s="6">
        <v>0.68367529707123198</v>
      </c>
      <c r="AF27" s="6">
        <v>0.34298553740775001</v>
      </c>
      <c r="AG27" s="6">
        <v>0.90626661898165495</v>
      </c>
      <c r="AH27" s="6">
        <v>0.94252366733612403</v>
      </c>
      <c r="AI27" s="98">
        <v>0.53502618360211796</v>
      </c>
    </row>
    <row r="28" spans="1:35" x14ac:dyDescent="0.25">
      <c r="A28" s="1" t="s">
        <v>461</v>
      </c>
      <c r="B28" s="97">
        <v>0.101031990851725</v>
      </c>
      <c r="C28" s="6">
        <v>0.31612515144355502</v>
      </c>
      <c r="D28" s="6">
        <v>0.40249889736086802</v>
      </c>
      <c r="E28" s="6">
        <v>0.70315727899458103</v>
      </c>
      <c r="F28" s="6">
        <v>0.16661185009548299</v>
      </c>
      <c r="G28" s="6">
        <v>0.25219836059442302</v>
      </c>
      <c r="H28" s="6">
        <v>0.68890006460610698</v>
      </c>
      <c r="I28" s="6">
        <v>0.62816097791939896</v>
      </c>
      <c r="J28" s="6">
        <v>0.20188959124945699</v>
      </c>
      <c r="K28" s="6">
        <v>0.12645498480367801</v>
      </c>
      <c r="L28" s="6">
        <v>0.23463721682448199</v>
      </c>
      <c r="M28" s="6">
        <v>0.894712548953013</v>
      </c>
      <c r="N28" s="6">
        <v>0.51492759155267798</v>
      </c>
      <c r="O28" s="6">
        <v>0.26324854037557599</v>
      </c>
      <c r="P28" s="6">
        <v>7.8070581660865807E-2</v>
      </c>
      <c r="Q28" s="6">
        <v>0.17399495059424799</v>
      </c>
      <c r="R28" s="6">
        <v>0.52155935628086203</v>
      </c>
      <c r="S28" s="6">
        <v>0.39294193131007299</v>
      </c>
      <c r="T28" s="6">
        <v>0.36296762174678598</v>
      </c>
      <c r="U28" s="6">
        <v>0.45943422896388397</v>
      </c>
      <c r="V28" s="6">
        <v>0.29602919096543001</v>
      </c>
      <c r="W28" s="6">
        <v>0.34453154996965601</v>
      </c>
      <c r="X28" s="6">
        <v>0.884789527800103</v>
      </c>
      <c r="Y28" s="6">
        <v>0.23768556045518999</v>
      </c>
      <c r="Z28" s="6">
        <v>0.34194602083606102</v>
      </c>
      <c r="AA28" s="6">
        <v>0.135276709943842</v>
      </c>
      <c r="AB28" s="6">
        <v>0.72422901199259804</v>
      </c>
      <c r="AC28" s="6">
        <v>0.36778912484837001</v>
      </c>
      <c r="AD28" s="6">
        <v>2.1405001227862399E-2</v>
      </c>
      <c r="AE28" s="6">
        <v>0.890031597973445</v>
      </c>
      <c r="AF28" s="6">
        <v>6.04548936459888E-2</v>
      </c>
      <c r="AG28" s="6">
        <v>0.35275585094162698</v>
      </c>
      <c r="AH28" s="6">
        <v>0.39034478172255999</v>
      </c>
      <c r="AI28" s="98">
        <v>7.9012227050649295E-2</v>
      </c>
    </row>
    <row r="29" spans="1:35" x14ac:dyDescent="0.25">
      <c r="A29" s="1" t="s">
        <v>462</v>
      </c>
      <c r="B29" s="97">
        <v>0.50069444714247702</v>
      </c>
      <c r="C29" s="6">
        <v>0.248910595739154</v>
      </c>
      <c r="D29" s="6">
        <v>0.30263309526988502</v>
      </c>
      <c r="E29" s="6">
        <v>0.33508891367377902</v>
      </c>
      <c r="F29" s="6">
        <v>0.55190942490612505</v>
      </c>
      <c r="G29" s="6">
        <v>0.57885512065610101</v>
      </c>
      <c r="H29" s="6">
        <v>6.6628887517250504E-2</v>
      </c>
      <c r="I29" s="6">
        <v>3.9663284548316503E-2</v>
      </c>
      <c r="J29" s="6">
        <v>0.67148193709805704</v>
      </c>
      <c r="K29" s="6">
        <v>9.6640326987219999E-2</v>
      </c>
      <c r="L29" s="6">
        <v>0.15393003937979799</v>
      </c>
      <c r="M29" s="6">
        <v>5.5725032706537302E-2</v>
      </c>
      <c r="N29" s="6">
        <v>0.66950340646800199</v>
      </c>
      <c r="O29" s="6">
        <v>0.82030483566708601</v>
      </c>
      <c r="P29" s="6">
        <v>7.6580892962104102E-2</v>
      </c>
      <c r="Q29" s="6">
        <v>0.23357722663455699</v>
      </c>
      <c r="R29" s="6">
        <v>1.3248400729620099E-2</v>
      </c>
      <c r="S29" s="6">
        <v>0.52246513166274799</v>
      </c>
      <c r="T29" s="6">
        <v>0.406259755413308</v>
      </c>
      <c r="U29" s="6">
        <v>2.5674515843443499E-3</v>
      </c>
      <c r="V29" s="6">
        <v>0.25756371518659799</v>
      </c>
      <c r="W29" s="6">
        <v>0.240117912303661</v>
      </c>
      <c r="X29" s="6">
        <v>3.9078456586680001E-2</v>
      </c>
      <c r="Y29" s="6">
        <v>0.73593243174974599</v>
      </c>
      <c r="Z29" s="6">
        <v>5.9389742297701699E-2</v>
      </c>
      <c r="AA29" s="6">
        <v>1.4773082009522201E-2</v>
      </c>
      <c r="AB29" s="6">
        <v>0.94637161899454803</v>
      </c>
      <c r="AC29" s="6">
        <v>5.8161174107879403E-2</v>
      </c>
      <c r="AD29" s="6">
        <v>0.85936502679076099</v>
      </c>
      <c r="AE29" s="6">
        <v>0.311384073647055</v>
      </c>
      <c r="AF29" s="6">
        <v>0.37689214630443002</v>
      </c>
      <c r="AG29" s="6">
        <v>0.81708738714409002</v>
      </c>
      <c r="AH29" s="6">
        <v>0.34999672605069898</v>
      </c>
      <c r="AI29" s="98">
        <v>0.62719525331741</v>
      </c>
    </row>
    <row r="30" spans="1:35" x14ac:dyDescent="0.25">
      <c r="A30" s="1" t="s">
        <v>463</v>
      </c>
      <c r="B30" s="97">
        <v>0.51600520772812897</v>
      </c>
      <c r="C30" s="6">
        <v>0.45078581984619798</v>
      </c>
      <c r="D30" s="6">
        <v>0.97296747508167003</v>
      </c>
      <c r="E30" s="6">
        <v>0.58232410854637995</v>
      </c>
      <c r="F30" s="6">
        <v>0.27592674401176098</v>
      </c>
      <c r="G30" s="6">
        <v>0.48740841800009199</v>
      </c>
      <c r="H30" s="6">
        <v>0.49465775148538199</v>
      </c>
      <c r="I30" s="6">
        <v>0.80822304204987505</v>
      </c>
      <c r="J30" s="6">
        <v>0.26637172688817601</v>
      </c>
      <c r="K30" s="6">
        <v>0.15798228130257</v>
      </c>
      <c r="L30" s="6">
        <v>0.90341985427838201</v>
      </c>
      <c r="M30" s="6">
        <v>0.465001123761488</v>
      </c>
      <c r="N30" s="6">
        <v>0.79020708893044</v>
      </c>
      <c r="O30" s="6">
        <v>0.18737289550785399</v>
      </c>
      <c r="P30" s="6">
        <v>0.16068289636590399</v>
      </c>
      <c r="Q30" s="6">
        <v>0.775835772592113</v>
      </c>
      <c r="R30" s="6">
        <v>0.66621706145584603</v>
      </c>
      <c r="S30" s="6">
        <v>0.84180884722188198</v>
      </c>
      <c r="T30" s="6">
        <v>5.7142234616142297E-2</v>
      </c>
      <c r="U30" s="6">
        <v>0.95771237613882598</v>
      </c>
      <c r="V30" s="6">
        <v>0.112751839496555</v>
      </c>
      <c r="W30" s="6">
        <v>0.69639244355848895</v>
      </c>
      <c r="X30" s="6">
        <v>0.57760712114672796</v>
      </c>
      <c r="Y30" s="6">
        <v>0.60358799083653902</v>
      </c>
      <c r="Z30" s="6">
        <v>0.15504502835397099</v>
      </c>
      <c r="AA30" s="6">
        <v>0.37524988618105398</v>
      </c>
      <c r="AB30" s="6">
        <v>7.2349673076890206E-2</v>
      </c>
      <c r="AC30" s="6">
        <v>0.90617278228520304</v>
      </c>
      <c r="AD30" s="6">
        <v>5.5705824297437097E-2</v>
      </c>
      <c r="AE30" s="6">
        <v>0.34678729646129097</v>
      </c>
      <c r="AF30" s="6">
        <v>9.6058687949006794E-2</v>
      </c>
      <c r="AG30" s="6">
        <v>0.67883922888794501</v>
      </c>
      <c r="AH30" s="6">
        <v>0.550924108678161</v>
      </c>
      <c r="AI30" s="98">
        <v>0.71949700802156602</v>
      </c>
    </row>
    <row r="31" spans="1:35" ht="12.6" thickBot="1" x14ac:dyDescent="0.3">
      <c r="A31" s="1" t="s">
        <v>464</v>
      </c>
      <c r="B31" s="99">
        <v>0.77267805597446104</v>
      </c>
      <c r="C31" s="100">
        <v>7.4495446370684199E-2</v>
      </c>
      <c r="D31" s="100">
        <v>5.0283785451683098E-2</v>
      </c>
      <c r="E31" s="100">
        <v>0.53759128894746899</v>
      </c>
      <c r="F31" s="100">
        <v>0.28829399967179897</v>
      </c>
      <c r="G31" s="100">
        <v>0.40028998860409998</v>
      </c>
      <c r="H31" s="100">
        <v>0.83542613101397301</v>
      </c>
      <c r="I31" s="100">
        <v>0.186898029079266</v>
      </c>
      <c r="J31" s="100">
        <v>0.61472557557515095</v>
      </c>
      <c r="K31" s="100">
        <v>0.45525331819008102</v>
      </c>
      <c r="L31" s="100">
        <v>0.18619399395744499</v>
      </c>
      <c r="M31" s="100">
        <v>0.34874454254597897</v>
      </c>
      <c r="N31" s="100">
        <v>0.29335933946049098</v>
      </c>
      <c r="O31" s="100">
        <v>0.67490532468311604</v>
      </c>
      <c r="P31" s="100">
        <v>0.317324904441042</v>
      </c>
      <c r="Q31" s="100">
        <v>0.38825585002491297</v>
      </c>
      <c r="R31" s="100">
        <v>4.30522629224717E-4</v>
      </c>
      <c r="S31" s="100">
        <v>0.30812277705235303</v>
      </c>
      <c r="T31" s="100">
        <v>0.60541355230383598</v>
      </c>
      <c r="U31" s="100">
        <v>3.2992884329831301E-2</v>
      </c>
      <c r="V31" s="100">
        <v>7.2173750162109099E-2</v>
      </c>
      <c r="W31" s="100">
        <v>0.16830404547436401</v>
      </c>
      <c r="X31" s="100">
        <v>3.2028051647263701E-3</v>
      </c>
      <c r="Y31" s="100">
        <v>0.29784269750741299</v>
      </c>
      <c r="Z31" s="100">
        <v>1.48658229847642E-3</v>
      </c>
      <c r="AA31" s="100">
        <v>0.122713398373923</v>
      </c>
      <c r="AB31" s="100">
        <v>0.230174304484911</v>
      </c>
      <c r="AC31" s="100">
        <v>7.8108685600563096E-2</v>
      </c>
      <c r="AD31" s="100">
        <v>0.79444010476704296</v>
      </c>
      <c r="AE31" s="100">
        <v>0.46973432651989899</v>
      </c>
      <c r="AF31" s="100">
        <v>8.8600405162599899E-2</v>
      </c>
      <c r="AG31" s="100">
        <v>0.15675102599883101</v>
      </c>
      <c r="AH31" s="100">
        <v>0.13876037163250701</v>
      </c>
      <c r="AI31" s="101">
        <v>0.151741822122089</v>
      </c>
    </row>
    <row r="34" spans="1:3" x14ac:dyDescent="0.25">
      <c r="B34" s="102" t="s">
        <v>465</v>
      </c>
    </row>
    <row r="35" spans="1:3" x14ac:dyDescent="0.25">
      <c r="B35" s="93"/>
    </row>
    <row r="36" spans="1:3" x14ac:dyDescent="0.25">
      <c r="B36" s="93" t="s">
        <v>418</v>
      </c>
    </row>
    <row r="37" spans="1:3" x14ac:dyDescent="0.25">
      <c r="B37" s="1" t="s">
        <v>466</v>
      </c>
    </row>
    <row r="38" spans="1:3" ht="2.4" customHeight="1" x14ac:dyDescent="0.25">
      <c r="A38" s="132"/>
      <c r="B38" s="6">
        <v>-1</v>
      </c>
      <c r="C38" s="133">
        <v>-1</v>
      </c>
    </row>
    <row r="39" spans="1:3" ht="2.4" customHeight="1" x14ac:dyDescent="0.25">
      <c r="A39" s="132"/>
      <c r="B39" s="6">
        <v>-0.9</v>
      </c>
      <c r="C39" s="133"/>
    </row>
    <row r="40" spans="1:3" ht="2.4" customHeight="1" x14ac:dyDescent="0.25">
      <c r="A40" s="132"/>
      <c r="B40" s="6">
        <v>-0.8</v>
      </c>
      <c r="C40" s="133"/>
    </row>
    <row r="41" spans="1:3" ht="2.4" customHeight="1" x14ac:dyDescent="0.25">
      <c r="A41" s="132"/>
      <c r="B41" s="6">
        <v>-0.7</v>
      </c>
      <c r="C41" s="133"/>
    </row>
    <row r="42" spans="1:3" ht="2.4" customHeight="1" x14ac:dyDescent="0.25">
      <c r="A42" s="132"/>
      <c r="B42" s="6">
        <v>-0.6</v>
      </c>
      <c r="C42" s="133"/>
    </row>
    <row r="43" spans="1:3" ht="2.4" customHeight="1" x14ac:dyDescent="0.25">
      <c r="A43" s="132"/>
      <c r="B43" s="6">
        <v>-0.5</v>
      </c>
    </row>
    <row r="44" spans="1:3" ht="2.4" customHeight="1" x14ac:dyDescent="0.25">
      <c r="A44" s="132"/>
      <c r="B44" s="6">
        <v>-0.4</v>
      </c>
    </row>
    <row r="45" spans="1:3" ht="2.4" customHeight="1" x14ac:dyDescent="0.25">
      <c r="A45" s="132"/>
      <c r="B45" s="6">
        <v>-0.3</v>
      </c>
    </row>
    <row r="46" spans="1:3" ht="2.4" customHeight="1" x14ac:dyDescent="0.25">
      <c r="A46" s="132"/>
      <c r="B46" s="6">
        <v>-0.2</v>
      </c>
    </row>
    <row r="47" spans="1:3" ht="2.4" customHeight="1" x14ac:dyDescent="0.25">
      <c r="A47" s="132"/>
      <c r="B47" s="6">
        <v>-0.1</v>
      </c>
    </row>
    <row r="48" spans="1:3" ht="2.4" customHeight="1" x14ac:dyDescent="0.25">
      <c r="A48" s="132"/>
      <c r="B48" s="6">
        <v>0</v>
      </c>
    </row>
    <row r="49" spans="1:3" ht="2.4" customHeight="1" x14ac:dyDescent="0.25">
      <c r="A49" s="132"/>
      <c r="B49" s="6">
        <v>0.1</v>
      </c>
    </row>
    <row r="50" spans="1:3" ht="2.4" customHeight="1" x14ac:dyDescent="0.25">
      <c r="A50" s="132"/>
      <c r="B50" s="6">
        <v>0.2</v>
      </c>
    </row>
    <row r="51" spans="1:3" ht="2.4" customHeight="1" x14ac:dyDescent="0.25">
      <c r="A51" s="132"/>
      <c r="B51" s="6">
        <v>0.3</v>
      </c>
    </row>
    <row r="52" spans="1:3" ht="2.4" customHeight="1" x14ac:dyDescent="0.25">
      <c r="A52" s="132"/>
      <c r="B52" s="6">
        <v>0.4</v>
      </c>
    </row>
    <row r="53" spans="1:3" ht="2.4" customHeight="1" x14ac:dyDescent="0.25">
      <c r="A53" s="132"/>
      <c r="B53" s="6">
        <v>0.5</v>
      </c>
    </row>
    <row r="54" spans="1:3" ht="2.4" customHeight="1" x14ac:dyDescent="0.25">
      <c r="A54" s="132"/>
      <c r="B54" s="6">
        <v>0.6</v>
      </c>
      <c r="C54" s="133">
        <v>1</v>
      </c>
    </row>
    <row r="55" spans="1:3" ht="2.4" customHeight="1" x14ac:dyDescent="0.25">
      <c r="A55" s="132"/>
      <c r="B55" s="6">
        <v>0.7</v>
      </c>
      <c r="C55" s="133"/>
    </row>
    <row r="56" spans="1:3" ht="2.4" customHeight="1" x14ac:dyDescent="0.25">
      <c r="A56" s="132"/>
      <c r="B56" s="6">
        <v>0.8</v>
      </c>
      <c r="C56" s="133"/>
    </row>
    <row r="57" spans="1:3" ht="2.4" customHeight="1" x14ac:dyDescent="0.25">
      <c r="A57" s="132"/>
      <c r="B57" s="6">
        <v>0.9</v>
      </c>
      <c r="C57" s="133"/>
    </row>
    <row r="58" spans="1:3" ht="2.4" customHeight="1" x14ac:dyDescent="0.25">
      <c r="A58" s="132"/>
      <c r="B58" s="6">
        <v>1</v>
      </c>
      <c r="C58" s="133"/>
    </row>
    <row r="59" spans="1:3" x14ac:dyDescent="0.25">
      <c r="B59" s="93" t="s">
        <v>467</v>
      </c>
    </row>
    <row r="60" spans="1:3" x14ac:dyDescent="0.25">
      <c r="B60" s="103" t="s">
        <v>468</v>
      </c>
    </row>
    <row r="61" spans="1:3" x14ac:dyDescent="0.25">
      <c r="B61" s="6"/>
    </row>
    <row r="62" spans="1:3" x14ac:dyDescent="0.25">
      <c r="B62" s="93" t="s">
        <v>287</v>
      </c>
    </row>
    <row r="63" spans="1:3" x14ac:dyDescent="0.25">
      <c r="B63" s="93"/>
    </row>
    <row r="64" spans="1:3" x14ac:dyDescent="0.25">
      <c r="B64" s="103" t="s">
        <v>469</v>
      </c>
    </row>
    <row r="65" spans="2:2" x14ac:dyDescent="0.25">
      <c r="B65" s="104" t="s">
        <v>470</v>
      </c>
    </row>
    <row r="66" spans="2:2" x14ac:dyDescent="0.25">
      <c r="B66" s="106" t="s">
        <v>471</v>
      </c>
    </row>
  </sheetData>
  <mergeCells count="3">
    <mergeCell ref="A38:A58"/>
    <mergeCell ref="C38:C42"/>
    <mergeCell ref="C54:C58"/>
  </mergeCells>
  <conditionalFormatting sqref="B5:AI16">
    <cfRule type="expression" dxfId="11" priority="7" stopIfTrue="1">
      <formula>B20&gt;0.1</formula>
    </cfRule>
    <cfRule type="colorScale" priority="8">
      <colorScale>
        <cfvo type="num" val="-1"/>
        <cfvo type="percentile" val="50"/>
        <cfvo type="num" val="1"/>
        <color rgb="FF5A8AC6"/>
        <color rgb="FFFCFCFF"/>
        <color rgb="FFF8696B"/>
      </colorScale>
    </cfRule>
  </conditionalFormatting>
  <conditionalFormatting sqref="B20:AI31">
    <cfRule type="cellIs" dxfId="10" priority="4" operator="greaterThan">
      <formula>0.1</formula>
    </cfRule>
    <cfRule type="cellIs" dxfId="9" priority="5" operator="lessThan">
      <formula>0.05</formula>
    </cfRule>
    <cfRule type="cellIs" dxfId="8" priority="6" operator="lessThan">
      <formula>0.1</formula>
    </cfRule>
  </conditionalFormatting>
  <conditionalFormatting sqref="B38:B58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:AI16">
    <cfRule type="expression" dxfId="7" priority="2">
      <formula>B20&lt;0.05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C243-C71E-427F-B861-652A78016C90}">
  <dimension ref="A1:G76"/>
  <sheetViews>
    <sheetView workbookViewId="0"/>
  </sheetViews>
  <sheetFormatPr defaultRowHeight="14.4" x14ac:dyDescent="0.3"/>
  <cols>
    <col min="1" max="1" width="12.88671875" style="4" customWidth="1"/>
    <col min="2" max="7" width="12.88671875" style="56" customWidth="1"/>
    <col min="8" max="16384" width="8.88671875" style="4"/>
  </cols>
  <sheetData>
    <row r="1" spans="1:7" x14ac:dyDescent="0.3">
      <c r="A1" s="82" t="s">
        <v>414</v>
      </c>
      <c r="B1" s="83"/>
      <c r="C1" s="83"/>
      <c r="D1" s="83"/>
      <c r="E1" s="83"/>
      <c r="F1" s="83"/>
      <c r="G1" s="83"/>
    </row>
    <row r="2" spans="1:7" x14ac:dyDescent="0.3">
      <c r="A2" s="82"/>
      <c r="B2" s="83"/>
      <c r="C2" s="83"/>
      <c r="D2" s="83"/>
      <c r="E2" s="83"/>
      <c r="F2" s="83"/>
      <c r="G2" s="83"/>
    </row>
    <row r="3" spans="1:7" s="43" customFormat="1" x14ac:dyDescent="0.3">
      <c r="A3" s="80"/>
      <c r="B3" s="81" t="s">
        <v>117</v>
      </c>
      <c r="C3" s="81" t="s">
        <v>118</v>
      </c>
      <c r="D3" s="81" t="s">
        <v>119</v>
      </c>
      <c r="E3" s="81" t="s">
        <v>120</v>
      </c>
      <c r="F3" s="81" t="s">
        <v>121</v>
      </c>
      <c r="G3" s="81" t="s">
        <v>122</v>
      </c>
    </row>
    <row r="4" spans="1:7" x14ac:dyDescent="0.3">
      <c r="A4" s="32" t="s">
        <v>206</v>
      </c>
      <c r="B4" s="46">
        <v>3962.344114</v>
      </c>
      <c r="C4" s="46">
        <v>7.193757637</v>
      </c>
      <c r="D4" s="46">
        <v>1.5502354819999999</v>
      </c>
      <c r="E4" s="46">
        <v>4.6404289680000002</v>
      </c>
      <c r="F4" s="47">
        <v>3.4800000000000001E-6</v>
      </c>
      <c r="G4" s="48">
        <v>2.6667570000000001E-3</v>
      </c>
    </row>
    <row r="5" spans="1:7" x14ac:dyDescent="0.3">
      <c r="A5" s="35" t="s">
        <v>238</v>
      </c>
      <c r="B5" s="49">
        <v>88.760997489999994</v>
      </c>
      <c r="C5" s="49">
        <v>-3.8483871789999999</v>
      </c>
      <c r="D5" s="49">
        <v>0.862653687</v>
      </c>
      <c r="E5" s="49">
        <v>-4.4611032660000003</v>
      </c>
      <c r="F5" s="50">
        <v>8.1499999999999999E-6</v>
      </c>
      <c r="G5" s="51">
        <v>3.1270120000000002E-3</v>
      </c>
    </row>
    <row r="6" spans="1:7" x14ac:dyDescent="0.3">
      <c r="A6" s="32" t="s">
        <v>228</v>
      </c>
      <c r="B6" s="46">
        <v>1117.147747</v>
      </c>
      <c r="C6" s="46">
        <v>5.9946864580000003</v>
      </c>
      <c r="D6" s="46">
        <v>1.4639180540000001</v>
      </c>
      <c r="E6" s="46">
        <v>4.0949603989999996</v>
      </c>
      <c r="F6" s="47">
        <v>4.2200000000000003E-5</v>
      </c>
      <c r="G6" s="52">
        <v>1.0795282999999999E-2</v>
      </c>
    </row>
    <row r="7" spans="1:7" x14ac:dyDescent="0.3">
      <c r="A7" s="35" t="s">
        <v>196</v>
      </c>
      <c r="B7" s="49">
        <v>886.37311999999997</v>
      </c>
      <c r="C7" s="49">
        <v>-1.602859322</v>
      </c>
      <c r="D7" s="49">
        <v>0.42577943200000001</v>
      </c>
      <c r="E7" s="49">
        <v>-3.7645297150000001</v>
      </c>
      <c r="F7" s="53">
        <v>1.66863E-4</v>
      </c>
      <c r="G7" s="54">
        <v>3.1995946999999997E-2</v>
      </c>
    </row>
    <row r="8" spans="1:7" x14ac:dyDescent="0.3">
      <c r="A8" s="32" t="s">
        <v>203</v>
      </c>
      <c r="B8" s="46">
        <v>182.96871400000001</v>
      </c>
      <c r="C8" s="46">
        <v>2.216174176</v>
      </c>
      <c r="D8" s="46">
        <v>0.62656012900000002</v>
      </c>
      <c r="E8" s="46">
        <v>3.537049476</v>
      </c>
      <c r="F8" s="55">
        <v>4.0462400000000002E-4</v>
      </c>
      <c r="G8" s="52">
        <v>6.2069300000000001E-2</v>
      </c>
    </row>
    <row r="9" spans="1:7" x14ac:dyDescent="0.3">
      <c r="A9" s="35" t="s">
        <v>224</v>
      </c>
      <c r="B9" s="49">
        <v>545.95529199999999</v>
      </c>
      <c r="C9" s="49">
        <v>-1.602981768</v>
      </c>
      <c r="D9" s="49">
        <v>0.47130044100000001</v>
      </c>
      <c r="E9" s="49">
        <v>-3.4011887719999998</v>
      </c>
      <c r="F9" s="53">
        <v>6.70935E-4</v>
      </c>
      <c r="G9" s="54">
        <v>8.2490421999999994E-2</v>
      </c>
    </row>
    <row r="10" spans="1:7" x14ac:dyDescent="0.3">
      <c r="A10" s="32" t="s">
        <v>183</v>
      </c>
      <c r="B10" s="46">
        <v>75.467351059999999</v>
      </c>
      <c r="C10" s="46">
        <v>2.3654829670000002</v>
      </c>
      <c r="D10" s="46">
        <v>0.70201257399999994</v>
      </c>
      <c r="E10" s="46">
        <v>3.3695735020000002</v>
      </c>
      <c r="F10" s="55">
        <v>7.5284600000000005E-4</v>
      </c>
      <c r="G10" s="52">
        <v>8.2490421999999994E-2</v>
      </c>
    </row>
    <row r="11" spans="1:7" x14ac:dyDescent="0.3">
      <c r="A11" s="35" t="s">
        <v>199</v>
      </c>
      <c r="B11" s="49">
        <v>922.41883259999997</v>
      </c>
      <c r="C11" s="49">
        <v>2.4826872309999999</v>
      </c>
      <c r="D11" s="49">
        <v>0.75349255999999998</v>
      </c>
      <c r="E11" s="49">
        <v>3.2949060999999999</v>
      </c>
      <c r="F11" s="53">
        <v>9.8454599999999999E-4</v>
      </c>
      <c r="G11" s="54">
        <v>9.4393322000000002E-2</v>
      </c>
    </row>
    <row r="12" spans="1:7" x14ac:dyDescent="0.3">
      <c r="A12" s="32" t="s">
        <v>235</v>
      </c>
      <c r="B12" s="46">
        <v>71.025688189999997</v>
      </c>
      <c r="C12" s="46">
        <v>1.391136691</v>
      </c>
      <c r="D12" s="46">
        <v>0.43954595499999999</v>
      </c>
      <c r="E12" s="46">
        <v>3.1649402659999999</v>
      </c>
      <c r="F12" s="48">
        <v>1.551148E-3</v>
      </c>
      <c r="G12" s="46">
        <v>0.132192273</v>
      </c>
    </row>
    <row r="13" spans="1:7" x14ac:dyDescent="0.3">
      <c r="A13" s="35" t="s">
        <v>209</v>
      </c>
      <c r="B13" s="49">
        <v>9043.1759139999995</v>
      </c>
      <c r="C13" s="49">
        <v>2.503984</v>
      </c>
      <c r="D13" s="49">
        <v>0.80048538499999999</v>
      </c>
      <c r="E13" s="49">
        <v>3.1280820949999999</v>
      </c>
      <c r="F13" s="51">
        <v>1.7595099999999999E-3</v>
      </c>
      <c r="G13" s="49">
        <v>0.13495443900000001</v>
      </c>
    </row>
    <row r="14" spans="1:7" x14ac:dyDescent="0.3">
      <c r="A14" s="32" t="s">
        <v>231</v>
      </c>
      <c r="B14" s="46">
        <v>167.0697055</v>
      </c>
      <c r="C14" s="46">
        <v>-2.202056813</v>
      </c>
      <c r="D14" s="46">
        <v>0.71251675000000003</v>
      </c>
      <c r="E14" s="46">
        <v>-3.0905334010000001</v>
      </c>
      <c r="F14" s="48">
        <v>1.9979730000000001E-3</v>
      </c>
      <c r="G14" s="46">
        <v>0.13931323100000001</v>
      </c>
    </row>
    <row r="15" spans="1:7" x14ac:dyDescent="0.3">
      <c r="A15" s="35" t="s">
        <v>211</v>
      </c>
      <c r="B15" s="49">
        <v>355.13220569999999</v>
      </c>
      <c r="C15" s="49">
        <v>3.962001619</v>
      </c>
      <c r="D15" s="49">
        <v>1.3030588219999999</v>
      </c>
      <c r="E15" s="49">
        <v>3.0405393460000001</v>
      </c>
      <c r="F15" s="51">
        <v>2.3615480000000002E-3</v>
      </c>
      <c r="G15" s="49">
        <v>0.150942298</v>
      </c>
    </row>
    <row r="16" spans="1:7" x14ac:dyDescent="0.3">
      <c r="A16" s="32" t="s">
        <v>217</v>
      </c>
      <c r="B16" s="46">
        <v>2282.03883</v>
      </c>
      <c r="C16" s="46">
        <v>4.4879076519999996</v>
      </c>
      <c r="D16" s="46">
        <v>1.4881600829999999</v>
      </c>
      <c r="E16" s="46">
        <v>3.0157425290000002</v>
      </c>
      <c r="F16" s="48">
        <v>2.5635079999999999E-3</v>
      </c>
      <c r="G16" s="46">
        <v>0.151246993</v>
      </c>
    </row>
    <row r="17" spans="1:7" x14ac:dyDescent="0.3">
      <c r="A17" s="35" t="s">
        <v>205</v>
      </c>
      <c r="B17" s="49">
        <v>102.02202080000001</v>
      </c>
      <c r="C17" s="49">
        <v>2.9726579929999999</v>
      </c>
      <c r="D17" s="49">
        <v>0.99603326700000006</v>
      </c>
      <c r="E17" s="49">
        <v>2.9844966959999999</v>
      </c>
      <c r="F17" s="51">
        <v>2.8404530000000002E-3</v>
      </c>
      <c r="G17" s="49">
        <v>0.15561622999999999</v>
      </c>
    </row>
    <row r="18" spans="1:7" x14ac:dyDescent="0.3">
      <c r="A18" s="32" t="s">
        <v>226</v>
      </c>
      <c r="B18" s="46">
        <v>162.7137749</v>
      </c>
      <c r="C18" s="46">
        <v>-1.020014567</v>
      </c>
      <c r="D18" s="46">
        <v>0.34667911000000001</v>
      </c>
      <c r="E18" s="46">
        <v>-2.9422441039999998</v>
      </c>
      <c r="F18" s="48">
        <v>3.2584300000000001E-3</v>
      </c>
      <c r="G18" s="46">
        <v>0.16661436900000001</v>
      </c>
    </row>
    <row r="19" spans="1:7" x14ac:dyDescent="0.3">
      <c r="A19" s="35" t="s">
        <v>221</v>
      </c>
      <c r="B19" s="49">
        <v>136.4220727</v>
      </c>
      <c r="C19" s="49">
        <v>1.661366538</v>
      </c>
      <c r="D19" s="49">
        <v>0.57287555800000001</v>
      </c>
      <c r="E19" s="49">
        <v>2.9000478620000001</v>
      </c>
      <c r="F19" s="51">
        <v>3.7310569999999999E-3</v>
      </c>
      <c r="G19" s="49">
        <v>0.170384811</v>
      </c>
    </row>
    <row r="20" spans="1:7" x14ac:dyDescent="0.3">
      <c r="A20" s="32" t="s">
        <v>243</v>
      </c>
      <c r="B20" s="46">
        <v>232.13694709999999</v>
      </c>
      <c r="C20" s="46">
        <v>4.0135504500000003</v>
      </c>
      <c r="D20" s="46">
        <v>1.385772555</v>
      </c>
      <c r="E20" s="46">
        <v>2.8962548250000002</v>
      </c>
      <c r="F20" s="48">
        <v>3.7764560000000001E-3</v>
      </c>
      <c r="G20" s="46">
        <v>0.170384811</v>
      </c>
    </row>
    <row r="21" spans="1:7" x14ac:dyDescent="0.3">
      <c r="A21" s="35" t="s">
        <v>218</v>
      </c>
      <c r="B21" s="49">
        <v>415.47519210000002</v>
      </c>
      <c r="C21" s="49">
        <v>-1.174108645</v>
      </c>
      <c r="D21" s="49">
        <v>0.40981107900000002</v>
      </c>
      <c r="E21" s="49">
        <v>-2.864999767</v>
      </c>
      <c r="F21" s="51">
        <v>4.1700950000000004E-3</v>
      </c>
      <c r="G21" s="49">
        <v>0.17094068700000001</v>
      </c>
    </row>
    <row r="22" spans="1:7" x14ac:dyDescent="0.3">
      <c r="A22" s="32" t="s">
        <v>187</v>
      </c>
      <c r="B22" s="46">
        <v>1041.2001700000001</v>
      </c>
      <c r="C22" s="46">
        <v>1.1295945190000001</v>
      </c>
      <c r="D22" s="46">
        <v>0.398191089</v>
      </c>
      <c r="E22" s="46">
        <v>2.8368151620000002</v>
      </c>
      <c r="F22" s="48">
        <v>4.5565980000000002E-3</v>
      </c>
      <c r="G22" s="46">
        <v>0.17094068700000001</v>
      </c>
    </row>
    <row r="23" spans="1:7" x14ac:dyDescent="0.3">
      <c r="A23" s="35" t="s">
        <v>237</v>
      </c>
      <c r="B23" s="49">
        <v>4472.5659560000004</v>
      </c>
      <c r="C23" s="49">
        <v>1.645898917</v>
      </c>
      <c r="D23" s="49">
        <v>0.58122030999999996</v>
      </c>
      <c r="E23" s="49">
        <v>2.8317986990000001</v>
      </c>
      <c r="F23" s="51">
        <v>4.6286979999999997E-3</v>
      </c>
      <c r="G23" s="49">
        <v>0.17094068700000001</v>
      </c>
    </row>
    <row r="24" spans="1:7" x14ac:dyDescent="0.3">
      <c r="A24" s="32" t="s">
        <v>219</v>
      </c>
      <c r="B24" s="46">
        <v>1686.499096</v>
      </c>
      <c r="C24" s="46">
        <v>0.86695397799999996</v>
      </c>
      <c r="D24" s="46">
        <v>0.30653319099999998</v>
      </c>
      <c r="E24" s="46">
        <v>2.828254829</v>
      </c>
      <c r="F24" s="48">
        <v>4.6802529999999997E-3</v>
      </c>
      <c r="G24" s="46">
        <v>0.17094068700000001</v>
      </c>
    </row>
    <row r="25" spans="1:7" x14ac:dyDescent="0.3">
      <c r="A25" s="35" t="s">
        <v>204</v>
      </c>
      <c r="B25" s="49">
        <v>425.42223719999998</v>
      </c>
      <c r="C25" s="49">
        <v>-1.3196218879999999</v>
      </c>
      <c r="D25" s="49">
        <v>0.47027561299999998</v>
      </c>
      <c r="E25" s="49">
        <v>-2.806060644</v>
      </c>
      <c r="F25" s="51">
        <v>5.0151249999999996E-3</v>
      </c>
      <c r="G25" s="49">
        <v>0.17484550400000001</v>
      </c>
    </row>
    <row r="26" spans="1:7" x14ac:dyDescent="0.3">
      <c r="A26" s="32" t="s">
        <v>223</v>
      </c>
      <c r="B26" s="46">
        <v>181.46063029999999</v>
      </c>
      <c r="C26" s="46">
        <v>1.913634474</v>
      </c>
      <c r="D26" s="46">
        <v>0.69725959100000001</v>
      </c>
      <c r="E26" s="46">
        <v>2.7445079250000002</v>
      </c>
      <c r="F26" s="48">
        <v>6.0601689999999998E-3</v>
      </c>
      <c r="G26" s="46">
        <v>0.19333172500000001</v>
      </c>
    </row>
    <row r="27" spans="1:7" x14ac:dyDescent="0.3">
      <c r="A27" s="35" t="s">
        <v>142</v>
      </c>
      <c r="B27" s="49">
        <v>321.01689870000001</v>
      </c>
      <c r="C27" s="49">
        <v>1.9785591819999999</v>
      </c>
      <c r="D27" s="49">
        <v>0.725548686</v>
      </c>
      <c r="E27" s="49">
        <v>2.7269833440000002</v>
      </c>
      <c r="F27" s="51">
        <v>6.3916270000000004E-3</v>
      </c>
      <c r="G27" s="49">
        <v>0.19333172500000001</v>
      </c>
    </row>
    <row r="28" spans="1:7" x14ac:dyDescent="0.3">
      <c r="A28" s="32" t="s">
        <v>185</v>
      </c>
      <c r="B28" s="46">
        <v>79.726819190000001</v>
      </c>
      <c r="C28" s="46">
        <v>-2.595655211</v>
      </c>
      <c r="D28" s="46">
        <v>0.95213202900000005</v>
      </c>
      <c r="E28" s="46">
        <v>-2.7261505050000001</v>
      </c>
      <c r="F28" s="48">
        <v>6.4077769999999999E-3</v>
      </c>
      <c r="G28" s="46">
        <v>0.19333172500000001</v>
      </c>
    </row>
    <row r="29" spans="1:7" x14ac:dyDescent="0.3">
      <c r="A29" s="35" t="s">
        <v>195</v>
      </c>
      <c r="B29" s="49">
        <v>622.35598430000005</v>
      </c>
      <c r="C29" s="49">
        <v>-0.92041045200000005</v>
      </c>
      <c r="D29" s="49">
        <v>0.33975245700000001</v>
      </c>
      <c r="E29" s="49">
        <v>-2.7090619459999998</v>
      </c>
      <c r="F29" s="51">
        <v>6.7473740000000004E-3</v>
      </c>
      <c r="G29" s="49">
        <v>0.19333172500000001</v>
      </c>
    </row>
    <row r="30" spans="1:7" x14ac:dyDescent="0.3">
      <c r="A30" s="32" t="s">
        <v>220</v>
      </c>
      <c r="B30" s="46">
        <v>9667.8768970000001</v>
      </c>
      <c r="C30" s="46">
        <v>2.0684280319999999</v>
      </c>
      <c r="D30" s="46">
        <v>0.76432761599999999</v>
      </c>
      <c r="E30" s="46">
        <v>2.7062060680000002</v>
      </c>
      <c r="F30" s="48">
        <v>6.8056799999999997E-3</v>
      </c>
      <c r="G30" s="46">
        <v>0.19333172500000001</v>
      </c>
    </row>
    <row r="31" spans="1:7" x14ac:dyDescent="0.3">
      <c r="A31" s="35" t="s">
        <v>116</v>
      </c>
      <c r="B31" s="49">
        <v>23.011754270000001</v>
      </c>
      <c r="C31" s="49">
        <v>0.77868872499999997</v>
      </c>
      <c r="D31" s="49">
        <v>0.29046469200000002</v>
      </c>
      <c r="E31" s="49">
        <v>2.6808377929999998</v>
      </c>
      <c r="F31" s="51">
        <v>7.3438100000000001E-3</v>
      </c>
      <c r="G31" s="49">
        <v>0.197963903</v>
      </c>
    </row>
    <row r="32" spans="1:7" x14ac:dyDescent="0.3">
      <c r="A32" s="32" t="s">
        <v>230</v>
      </c>
      <c r="B32" s="46">
        <v>99.372633870000001</v>
      </c>
      <c r="C32" s="46">
        <v>2.8475180729999998</v>
      </c>
      <c r="D32" s="46">
        <v>1.064707224</v>
      </c>
      <c r="E32" s="46">
        <v>2.6744611190000001</v>
      </c>
      <c r="F32" s="48">
        <v>7.4849460000000001E-3</v>
      </c>
      <c r="G32" s="46">
        <v>0.197963903</v>
      </c>
    </row>
    <row r="33" spans="1:7" x14ac:dyDescent="0.3">
      <c r="A33" s="35" t="s">
        <v>188</v>
      </c>
      <c r="B33" s="49">
        <v>250.86642169999999</v>
      </c>
      <c r="C33" s="49">
        <v>-1.703008069</v>
      </c>
      <c r="D33" s="49">
        <v>0.65625359999999999</v>
      </c>
      <c r="E33" s="49">
        <v>-2.5950456800000001</v>
      </c>
      <c r="F33" s="51">
        <v>9.4578349999999995E-3</v>
      </c>
      <c r="G33" s="49">
        <v>0.24180531</v>
      </c>
    </row>
    <row r="34" spans="1:7" x14ac:dyDescent="0.3">
      <c r="A34" s="32" t="s">
        <v>189</v>
      </c>
      <c r="B34" s="46">
        <v>752.26221620000001</v>
      </c>
      <c r="C34" s="46">
        <v>-0.84246681800000001</v>
      </c>
      <c r="D34" s="46">
        <v>0.32888908900000002</v>
      </c>
      <c r="E34" s="46">
        <v>-2.5615529549999998</v>
      </c>
      <c r="F34" s="52">
        <v>1.0420535E-2</v>
      </c>
      <c r="G34" s="46">
        <v>0.257824214</v>
      </c>
    </row>
    <row r="35" spans="1:7" x14ac:dyDescent="0.3">
      <c r="A35" s="35" t="s">
        <v>186</v>
      </c>
      <c r="B35" s="49">
        <v>276.43848379999997</v>
      </c>
      <c r="C35" s="49">
        <v>2.4227720819999998</v>
      </c>
      <c r="D35" s="49">
        <v>0.97783978599999999</v>
      </c>
      <c r="E35" s="49">
        <v>2.4776779539999998</v>
      </c>
      <c r="F35" s="54">
        <v>1.3224045E-2</v>
      </c>
      <c r="G35" s="49">
        <v>0.31696381800000001</v>
      </c>
    </row>
    <row r="36" spans="1:7" x14ac:dyDescent="0.3">
      <c r="A36" s="32" t="s">
        <v>200</v>
      </c>
      <c r="B36" s="46">
        <v>282.62946040000003</v>
      </c>
      <c r="C36" s="46">
        <v>0.62470821099999996</v>
      </c>
      <c r="D36" s="46">
        <v>0.255548679</v>
      </c>
      <c r="E36" s="46">
        <v>2.4445761699999999</v>
      </c>
      <c r="F36" s="52">
        <v>1.4502245E-2</v>
      </c>
      <c r="G36" s="46">
        <v>0.32873351099999998</v>
      </c>
    </row>
    <row r="37" spans="1:7" x14ac:dyDescent="0.3">
      <c r="A37" s="35" t="s">
        <v>236</v>
      </c>
      <c r="B37" s="49">
        <v>9646.3922149999999</v>
      </c>
      <c r="C37" s="49">
        <v>2.5440819019999998</v>
      </c>
      <c r="D37" s="49">
        <v>1.0414452380000001</v>
      </c>
      <c r="E37" s="49">
        <v>2.442837903</v>
      </c>
      <c r="F37" s="54">
        <v>1.4572280999999999E-2</v>
      </c>
      <c r="G37" s="49">
        <v>0.32873351099999998</v>
      </c>
    </row>
    <row r="38" spans="1:7" x14ac:dyDescent="0.3">
      <c r="A38" s="32" t="s">
        <v>234</v>
      </c>
      <c r="B38" s="46">
        <v>807.93278769999995</v>
      </c>
      <c r="C38" s="46">
        <v>3.4244645020000002</v>
      </c>
      <c r="D38" s="46">
        <v>1.413324891</v>
      </c>
      <c r="E38" s="46">
        <v>2.4229846390000001</v>
      </c>
      <c r="F38" s="52">
        <v>1.5393578E-2</v>
      </c>
      <c r="G38" s="46">
        <v>0.337339257</v>
      </c>
    </row>
    <row r="39" spans="1:7" x14ac:dyDescent="0.3">
      <c r="A39" s="35" t="s">
        <v>215</v>
      </c>
      <c r="B39" s="49">
        <v>104.8946863</v>
      </c>
      <c r="C39" s="49">
        <v>1.6685545399999999</v>
      </c>
      <c r="D39" s="49">
        <v>0.69926153000000002</v>
      </c>
      <c r="E39" s="49">
        <v>2.3861666439999998</v>
      </c>
      <c r="F39" s="54">
        <v>1.7025034000000001E-2</v>
      </c>
      <c r="G39" s="49">
        <v>0.36272781799999998</v>
      </c>
    </row>
    <row r="40" spans="1:7" x14ac:dyDescent="0.3">
      <c r="A40" s="32" t="s">
        <v>105</v>
      </c>
      <c r="B40" s="46">
        <v>12445.92131</v>
      </c>
      <c r="C40" s="46">
        <v>-1.0344721990000001</v>
      </c>
      <c r="D40" s="46">
        <v>0.43707130900000002</v>
      </c>
      <c r="E40" s="46">
        <v>-2.3668270580000002</v>
      </c>
      <c r="F40" s="52">
        <v>1.7941314E-2</v>
      </c>
      <c r="G40" s="46">
        <v>0.36581594499999998</v>
      </c>
    </row>
    <row r="41" spans="1:7" x14ac:dyDescent="0.3">
      <c r="A41" s="35" t="s">
        <v>140</v>
      </c>
      <c r="B41" s="49">
        <v>35.514307770000002</v>
      </c>
      <c r="C41" s="49">
        <v>1.4758121909999999</v>
      </c>
      <c r="D41" s="49">
        <v>0.62452967999999998</v>
      </c>
      <c r="E41" s="49">
        <v>2.3630777489999999</v>
      </c>
      <c r="F41" s="54">
        <v>1.8123866999999998E-2</v>
      </c>
      <c r="G41" s="49">
        <v>0.36581594499999998</v>
      </c>
    </row>
    <row r="42" spans="1:7" x14ac:dyDescent="0.3">
      <c r="A42" s="32" t="s">
        <v>172</v>
      </c>
      <c r="B42" s="46">
        <v>841.01634890000003</v>
      </c>
      <c r="C42" s="46">
        <v>2.7644977310000001</v>
      </c>
      <c r="D42" s="46">
        <v>1.1767692940000001</v>
      </c>
      <c r="E42" s="46">
        <v>2.349226603</v>
      </c>
      <c r="F42" s="52">
        <v>1.8812453999999999E-2</v>
      </c>
      <c r="G42" s="46">
        <v>0.36874428399999998</v>
      </c>
    </row>
    <row r="43" spans="1:7" x14ac:dyDescent="0.3">
      <c r="A43" s="35" t="s">
        <v>229</v>
      </c>
      <c r="B43" s="49">
        <v>89.400171959999994</v>
      </c>
      <c r="C43" s="49">
        <v>2.314472308</v>
      </c>
      <c r="D43" s="49">
        <v>0.98865431699999995</v>
      </c>
      <c r="E43" s="49">
        <v>2.3410329249999999</v>
      </c>
      <c r="F43" s="54">
        <v>1.9230470999999999E-2</v>
      </c>
      <c r="G43" s="49">
        <v>0.36874428399999998</v>
      </c>
    </row>
    <row r="44" spans="1:7" x14ac:dyDescent="0.3">
      <c r="A44" s="32" t="s">
        <v>202</v>
      </c>
      <c r="B44" s="46">
        <v>1039.5432290000001</v>
      </c>
      <c r="C44" s="46">
        <v>1.14301706</v>
      </c>
      <c r="D44" s="46">
        <v>0.49303361499999998</v>
      </c>
      <c r="E44" s="46">
        <v>2.3183349469999999</v>
      </c>
      <c r="F44" s="52">
        <v>2.0431125000000001E-2</v>
      </c>
      <c r="G44" s="46">
        <v>0.382211525</v>
      </c>
    </row>
    <row r="45" spans="1:7" x14ac:dyDescent="0.3">
      <c r="A45" s="35" t="s">
        <v>149</v>
      </c>
      <c r="B45" s="49">
        <v>2344.9798700000001</v>
      </c>
      <c r="C45" s="49">
        <v>2.9382379909999998</v>
      </c>
      <c r="D45" s="49">
        <v>1.2815619570000001</v>
      </c>
      <c r="E45" s="49">
        <v>2.2927006959999998</v>
      </c>
      <c r="F45" s="54">
        <v>2.1865242E-2</v>
      </c>
      <c r="G45" s="49">
        <v>0.39059965000000002</v>
      </c>
    </row>
    <row r="46" spans="1:7" x14ac:dyDescent="0.3">
      <c r="A46" s="32" t="s">
        <v>216</v>
      </c>
      <c r="B46" s="46">
        <v>162.61910370000001</v>
      </c>
      <c r="C46" s="46">
        <v>1.1882466030000001</v>
      </c>
      <c r="D46" s="46">
        <v>0.51840233400000002</v>
      </c>
      <c r="E46" s="46">
        <v>2.2921320459999999</v>
      </c>
      <c r="F46" s="52">
        <v>2.1898025000000002E-2</v>
      </c>
      <c r="G46" s="46">
        <v>0.39059965000000002</v>
      </c>
    </row>
    <row r="47" spans="1:7" x14ac:dyDescent="0.3">
      <c r="A47" s="35" t="s">
        <v>184</v>
      </c>
      <c r="B47" s="49">
        <v>57.440974439999998</v>
      </c>
      <c r="C47" s="49">
        <v>1.1874536069999999</v>
      </c>
      <c r="D47" s="49">
        <v>0.52661975500000002</v>
      </c>
      <c r="E47" s="49">
        <v>2.2548595950000001</v>
      </c>
      <c r="F47" s="54">
        <v>2.4142143000000001E-2</v>
      </c>
      <c r="G47" s="49">
        <v>0.41328060599999999</v>
      </c>
    </row>
    <row r="48" spans="1:7" x14ac:dyDescent="0.3">
      <c r="A48" s="32" t="s">
        <v>193</v>
      </c>
      <c r="B48" s="46">
        <v>94.509113679999999</v>
      </c>
      <c r="C48" s="46">
        <v>-1.350871741</v>
      </c>
      <c r="D48" s="46">
        <v>0.60054006100000001</v>
      </c>
      <c r="E48" s="46">
        <v>-2.249428188</v>
      </c>
      <c r="F48" s="52">
        <v>2.4485267000000002E-2</v>
      </c>
      <c r="G48" s="46">
        <v>0.41328060599999999</v>
      </c>
    </row>
    <row r="49" spans="1:7" x14ac:dyDescent="0.3">
      <c r="A49" s="35" t="s">
        <v>127</v>
      </c>
      <c r="B49" s="49">
        <v>46.329806220000002</v>
      </c>
      <c r="C49" s="49">
        <v>2.0537453870000002</v>
      </c>
      <c r="D49" s="49">
        <v>0.91492240700000005</v>
      </c>
      <c r="E49" s="49">
        <v>2.2447208330000001</v>
      </c>
      <c r="F49" s="54">
        <v>2.4786059999999999E-2</v>
      </c>
      <c r="G49" s="49">
        <v>0.41328060599999999</v>
      </c>
    </row>
    <row r="50" spans="1:7" x14ac:dyDescent="0.3">
      <c r="A50" s="32" t="s">
        <v>207</v>
      </c>
      <c r="B50" s="46">
        <v>2276.956408</v>
      </c>
      <c r="C50" s="46">
        <v>-1.112506644</v>
      </c>
      <c r="D50" s="46">
        <v>0.50467798500000005</v>
      </c>
      <c r="E50" s="46">
        <v>-2.2043890890000002</v>
      </c>
      <c r="F50" s="52">
        <v>2.7496992000000001E-2</v>
      </c>
      <c r="G50" s="46">
        <v>0.44551542900000002</v>
      </c>
    </row>
    <row r="51" spans="1:7" x14ac:dyDescent="0.3">
      <c r="A51" s="35" t="s">
        <v>111</v>
      </c>
      <c r="B51" s="49">
        <v>52.241160170000001</v>
      </c>
      <c r="C51" s="49">
        <v>-0.99273754199999997</v>
      </c>
      <c r="D51" s="49">
        <v>0.45301926799999997</v>
      </c>
      <c r="E51" s="49">
        <v>-2.1913803970000001</v>
      </c>
      <c r="F51" s="54">
        <v>2.8424275999999998E-2</v>
      </c>
      <c r="G51" s="49">
        <v>0.44551542900000002</v>
      </c>
    </row>
    <row r="52" spans="1:7" x14ac:dyDescent="0.3">
      <c r="A52" s="32" t="s">
        <v>194</v>
      </c>
      <c r="B52" s="46">
        <v>261.3112294</v>
      </c>
      <c r="C52" s="46">
        <v>1.2211876880000001</v>
      </c>
      <c r="D52" s="46">
        <v>0.55879813599999995</v>
      </c>
      <c r="E52" s="46">
        <v>2.1853825370000002</v>
      </c>
      <c r="F52" s="52">
        <v>2.8860810000000001E-2</v>
      </c>
      <c r="G52" s="46">
        <v>0.44551542900000002</v>
      </c>
    </row>
    <row r="53" spans="1:7" x14ac:dyDescent="0.3">
      <c r="A53" s="35" t="s">
        <v>179</v>
      </c>
      <c r="B53" s="49">
        <v>69.010343449999993</v>
      </c>
      <c r="C53" s="49">
        <v>-1.51143889</v>
      </c>
      <c r="D53" s="49">
        <v>0.69496176300000001</v>
      </c>
      <c r="E53" s="49">
        <v>-2.1748518680000002</v>
      </c>
      <c r="F53" s="54">
        <v>2.9641219E-2</v>
      </c>
      <c r="G53" s="49">
        <v>0.44551542900000002</v>
      </c>
    </row>
    <row r="54" spans="1:7" x14ac:dyDescent="0.3">
      <c r="A54" s="32" t="s">
        <v>233</v>
      </c>
      <c r="B54" s="46">
        <v>563.71817050000004</v>
      </c>
      <c r="C54" s="46">
        <v>0.90633199799999997</v>
      </c>
      <c r="D54" s="46">
        <v>0.41869058199999998</v>
      </c>
      <c r="E54" s="46">
        <v>2.1646820739999999</v>
      </c>
      <c r="F54" s="52">
        <v>3.0412041000000001E-2</v>
      </c>
      <c r="G54" s="46">
        <v>0.44551542900000002</v>
      </c>
    </row>
    <row r="55" spans="1:7" x14ac:dyDescent="0.3">
      <c r="A55" s="35" t="s">
        <v>227</v>
      </c>
      <c r="B55" s="49">
        <v>1514.3688199999999</v>
      </c>
      <c r="C55" s="49">
        <v>1.056661793</v>
      </c>
      <c r="D55" s="49">
        <v>0.489045809</v>
      </c>
      <c r="E55" s="49">
        <v>2.1606601539999999</v>
      </c>
      <c r="F55" s="54">
        <v>3.0721601000000001E-2</v>
      </c>
      <c r="G55" s="49">
        <v>0.44551542900000002</v>
      </c>
    </row>
    <row r="56" spans="1:7" x14ac:dyDescent="0.3">
      <c r="A56" s="32" t="s">
        <v>210</v>
      </c>
      <c r="B56" s="46">
        <v>234.08474630000001</v>
      </c>
      <c r="C56" s="46">
        <v>2.8596363720000002</v>
      </c>
      <c r="D56" s="46">
        <v>1.329922483</v>
      </c>
      <c r="E56" s="46">
        <v>2.1502278590000001</v>
      </c>
      <c r="F56" s="52">
        <v>3.1537196000000003E-2</v>
      </c>
      <c r="G56" s="46">
        <v>0.44551542900000002</v>
      </c>
    </row>
    <row r="57" spans="1:7" x14ac:dyDescent="0.3">
      <c r="A57" s="35" t="s">
        <v>198</v>
      </c>
      <c r="B57" s="49">
        <v>2113.297235</v>
      </c>
      <c r="C57" s="49">
        <v>-0.50297994199999996</v>
      </c>
      <c r="D57" s="49">
        <v>0.234454037</v>
      </c>
      <c r="E57" s="49">
        <v>-2.1453242989999999</v>
      </c>
      <c r="F57" s="54">
        <v>3.1926927000000001E-2</v>
      </c>
      <c r="G57" s="49">
        <v>0.44551542900000002</v>
      </c>
    </row>
    <row r="58" spans="1:7" x14ac:dyDescent="0.3">
      <c r="A58" s="32" t="s">
        <v>182</v>
      </c>
      <c r="B58" s="46">
        <v>129.1060842</v>
      </c>
      <c r="C58" s="46">
        <v>1.7202972400000001</v>
      </c>
      <c r="D58" s="46">
        <v>0.80281436299999998</v>
      </c>
      <c r="E58" s="46">
        <v>2.1428331630000002</v>
      </c>
      <c r="F58" s="52">
        <v>3.2126496999999997E-2</v>
      </c>
      <c r="G58" s="46">
        <v>0.44551542900000002</v>
      </c>
    </row>
    <row r="59" spans="1:7" x14ac:dyDescent="0.3">
      <c r="A59" s="35" t="s">
        <v>38</v>
      </c>
      <c r="B59" s="49">
        <v>1166.7264070000001</v>
      </c>
      <c r="C59" s="49">
        <v>0.75699597900000004</v>
      </c>
      <c r="D59" s="49">
        <v>0.35490147999999999</v>
      </c>
      <c r="E59" s="49">
        <v>2.132974983</v>
      </c>
      <c r="F59" s="54">
        <v>3.2926777999999997E-2</v>
      </c>
      <c r="G59" s="49">
        <v>0.44551542900000002</v>
      </c>
    </row>
    <row r="60" spans="1:7" x14ac:dyDescent="0.3">
      <c r="A60" s="32" t="s">
        <v>208</v>
      </c>
      <c r="B60" s="46">
        <v>4108.6694310000003</v>
      </c>
      <c r="C60" s="46">
        <v>1.121020261</v>
      </c>
      <c r="D60" s="46">
        <v>0.52611224000000001</v>
      </c>
      <c r="E60" s="46">
        <v>2.1307625560000001</v>
      </c>
      <c r="F60" s="52">
        <v>3.3108709E-2</v>
      </c>
      <c r="G60" s="46">
        <v>0.44551542900000002</v>
      </c>
    </row>
    <row r="61" spans="1:7" x14ac:dyDescent="0.3">
      <c r="A61" s="35" t="s">
        <v>136</v>
      </c>
      <c r="B61" s="49">
        <v>155.71890389999999</v>
      </c>
      <c r="C61" s="49">
        <v>1.965431787</v>
      </c>
      <c r="D61" s="49">
        <v>0.93780023300000004</v>
      </c>
      <c r="E61" s="49">
        <v>2.095789398</v>
      </c>
      <c r="F61" s="54">
        <v>3.6100877000000003E-2</v>
      </c>
      <c r="G61" s="49">
        <v>0.46436697199999999</v>
      </c>
    </row>
    <row r="62" spans="1:7" x14ac:dyDescent="0.3">
      <c r="A62" s="32" t="s">
        <v>241</v>
      </c>
      <c r="B62" s="46">
        <v>336.35397289999997</v>
      </c>
      <c r="C62" s="46">
        <v>1.4254353909999999</v>
      </c>
      <c r="D62" s="46">
        <v>0.68275421999999997</v>
      </c>
      <c r="E62" s="46">
        <v>2.0877723640000001</v>
      </c>
      <c r="F62" s="52">
        <v>3.6818374000000001E-2</v>
      </c>
      <c r="G62" s="46">
        <v>0.46436697199999999</v>
      </c>
    </row>
    <row r="63" spans="1:7" x14ac:dyDescent="0.3">
      <c r="A63" s="35" t="s">
        <v>213</v>
      </c>
      <c r="B63" s="49">
        <v>14464.722460000001</v>
      </c>
      <c r="C63" s="49">
        <v>-0.89629278700000004</v>
      </c>
      <c r="D63" s="49">
        <v>0.43069430399999997</v>
      </c>
      <c r="E63" s="49">
        <v>-2.0810416549999999</v>
      </c>
      <c r="F63" s="54">
        <v>3.7430093999999997E-2</v>
      </c>
      <c r="G63" s="49">
        <v>0.46436697199999999</v>
      </c>
    </row>
    <row r="64" spans="1:7" x14ac:dyDescent="0.3">
      <c r="A64" s="32" t="s">
        <v>109</v>
      </c>
      <c r="B64" s="46">
        <v>3612.0539410000001</v>
      </c>
      <c r="C64" s="46">
        <v>1.325641976</v>
      </c>
      <c r="D64" s="46">
        <v>0.637340825</v>
      </c>
      <c r="E64" s="46">
        <v>2.0799577290000002</v>
      </c>
      <c r="F64" s="52">
        <v>3.7529409999999999E-2</v>
      </c>
      <c r="G64" s="46">
        <v>0.46436697199999999</v>
      </c>
    </row>
    <row r="65" spans="1:7" x14ac:dyDescent="0.3">
      <c r="A65" s="35" t="s">
        <v>239</v>
      </c>
      <c r="B65" s="49">
        <v>1315.0231349999999</v>
      </c>
      <c r="C65" s="49">
        <v>1.0271378550000001</v>
      </c>
      <c r="D65" s="49">
        <v>0.49384552799999998</v>
      </c>
      <c r="E65" s="49">
        <v>2.0798767969999998</v>
      </c>
      <c r="F65" s="54">
        <v>3.7536834999999998E-2</v>
      </c>
      <c r="G65" s="49">
        <v>0.46436697199999999</v>
      </c>
    </row>
    <row r="66" spans="1:7" x14ac:dyDescent="0.3">
      <c r="A66" s="32" t="s">
        <v>242</v>
      </c>
      <c r="B66" s="46">
        <v>1286.2442189999999</v>
      </c>
      <c r="C66" s="46">
        <v>-0.61711269599999996</v>
      </c>
      <c r="D66" s="46">
        <v>0.30007345400000002</v>
      </c>
      <c r="E66" s="46">
        <v>-2.0565387820000001</v>
      </c>
      <c r="F66" s="52">
        <v>3.9730611999999998E-2</v>
      </c>
      <c r="G66" s="46">
        <v>0.47293065899999998</v>
      </c>
    </row>
    <row r="67" spans="1:7" x14ac:dyDescent="0.3">
      <c r="A67" s="35" t="s">
        <v>222</v>
      </c>
      <c r="B67" s="49">
        <v>382.79914100000002</v>
      </c>
      <c r="C67" s="49">
        <v>2.4841646609999999</v>
      </c>
      <c r="D67" s="49">
        <v>1.210220104</v>
      </c>
      <c r="E67" s="49">
        <v>2.0526552589999998</v>
      </c>
      <c r="F67" s="54">
        <v>4.0106023999999997E-2</v>
      </c>
      <c r="G67" s="49">
        <v>0.47293065899999998</v>
      </c>
    </row>
    <row r="68" spans="1:7" x14ac:dyDescent="0.3">
      <c r="A68" s="32" t="s">
        <v>197</v>
      </c>
      <c r="B68" s="46">
        <v>220.7252086</v>
      </c>
      <c r="C68" s="46">
        <v>-0.62364355699999996</v>
      </c>
      <c r="D68" s="46">
        <v>0.30467261600000001</v>
      </c>
      <c r="E68" s="46">
        <v>-2.0469301309999999</v>
      </c>
      <c r="F68" s="52">
        <v>4.0664945000000001E-2</v>
      </c>
      <c r="G68" s="46">
        <v>0.47293065899999998</v>
      </c>
    </row>
    <row r="69" spans="1:7" x14ac:dyDescent="0.3">
      <c r="A69" s="35" t="s">
        <v>240</v>
      </c>
      <c r="B69" s="49">
        <v>267.3570823</v>
      </c>
      <c r="C69" s="49">
        <v>-0.72416902900000002</v>
      </c>
      <c r="D69" s="49">
        <v>0.35383668499999998</v>
      </c>
      <c r="E69" s="49">
        <v>-2.0466194120000001</v>
      </c>
      <c r="F69" s="54">
        <v>4.0695466999999999E-2</v>
      </c>
      <c r="G69" s="49">
        <v>0.47293065899999998</v>
      </c>
    </row>
    <row r="70" spans="1:7" x14ac:dyDescent="0.3">
      <c r="A70" s="32" t="s">
        <v>214</v>
      </c>
      <c r="B70" s="46">
        <v>86.8445751</v>
      </c>
      <c r="C70" s="46">
        <v>0.95651800499999995</v>
      </c>
      <c r="D70" s="46">
        <v>0.47531033900000003</v>
      </c>
      <c r="E70" s="46">
        <v>2.0124073199999999</v>
      </c>
      <c r="F70" s="52">
        <v>4.4177016999999999E-2</v>
      </c>
      <c r="G70" s="46">
        <v>0.50265687000000003</v>
      </c>
    </row>
    <row r="71" spans="1:7" x14ac:dyDescent="0.3">
      <c r="A71" s="35" t="s">
        <v>212</v>
      </c>
      <c r="B71" s="49">
        <v>1156.532921</v>
      </c>
      <c r="C71" s="49">
        <v>-0.62720334</v>
      </c>
      <c r="D71" s="49">
        <v>0.31267216399999997</v>
      </c>
      <c r="E71" s="49">
        <v>-2.0059455609999999</v>
      </c>
      <c r="F71" s="54">
        <v>4.4862056999999997E-2</v>
      </c>
      <c r="G71" s="49">
        <v>0.50265687000000003</v>
      </c>
    </row>
    <row r="72" spans="1:7" x14ac:dyDescent="0.3">
      <c r="A72" s="32" t="s">
        <v>113</v>
      </c>
      <c r="B72" s="46">
        <v>129.0420153</v>
      </c>
      <c r="C72" s="46">
        <v>0.94658561500000005</v>
      </c>
      <c r="D72" s="46">
        <v>0.47402212300000002</v>
      </c>
      <c r="E72" s="46">
        <v>1.996922863</v>
      </c>
      <c r="F72" s="52">
        <v>4.5833563000000001E-2</v>
      </c>
      <c r="G72" s="46">
        <v>0.50265687000000003</v>
      </c>
    </row>
    <row r="73" spans="1:7" x14ac:dyDescent="0.3">
      <c r="A73" s="35" t="s">
        <v>225</v>
      </c>
      <c r="B73" s="49">
        <v>176.74261899999999</v>
      </c>
      <c r="C73" s="49">
        <v>1.4809017760000001</v>
      </c>
      <c r="D73" s="49">
        <v>0.74173284399999995</v>
      </c>
      <c r="E73" s="49">
        <v>1.99654335</v>
      </c>
      <c r="F73" s="54">
        <v>4.5874812000000001E-2</v>
      </c>
      <c r="G73" s="49">
        <v>0.50265687000000003</v>
      </c>
    </row>
    <row r="74" spans="1:7" x14ac:dyDescent="0.3">
      <c r="A74" s="32" t="s">
        <v>201</v>
      </c>
      <c r="B74" s="46">
        <v>682.30824619999999</v>
      </c>
      <c r="C74" s="46">
        <v>0.92059812200000002</v>
      </c>
      <c r="D74" s="46">
        <v>0.46586215199999997</v>
      </c>
      <c r="E74" s="46">
        <v>1.976117007</v>
      </c>
      <c r="F74" s="52">
        <v>4.8141527000000003E-2</v>
      </c>
      <c r="G74" s="46">
        <v>0.51117664200000001</v>
      </c>
    </row>
    <row r="75" spans="1:7" x14ac:dyDescent="0.3">
      <c r="A75" s="35" t="s">
        <v>232</v>
      </c>
      <c r="B75" s="49">
        <v>2065.2965549999999</v>
      </c>
      <c r="C75" s="49">
        <v>0.94940791700000005</v>
      </c>
      <c r="D75" s="49">
        <v>0.48225581000000001</v>
      </c>
      <c r="E75" s="49">
        <v>1.9686811390000001</v>
      </c>
      <c r="F75" s="54">
        <v>4.8989718000000002E-2</v>
      </c>
      <c r="G75" s="49">
        <v>0.51117664200000001</v>
      </c>
    </row>
    <row r="76" spans="1:7" x14ac:dyDescent="0.3">
      <c r="A76" s="32" t="s">
        <v>192</v>
      </c>
      <c r="B76" s="46">
        <v>76.696418480000006</v>
      </c>
      <c r="C76" s="46">
        <v>1.262579677</v>
      </c>
      <c r="D76" s="46">
        <v>0.64401884799999998</v>
      </c>
      <c r="E76" s="46">
        <v>1.9604700719999999</v>
      </c>
      <c r="F76" s="52">
        <v>4.9940872999999997E-2</v>
      </c>
      <c r="G76" s="46">
        <v>0.51117664200000001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C258-0F3D-4F85-8D31-FF806860ED86}">
  <dimension ref="A1:G71"/>
  <sheetViews>
    <sheetView workbookViewId="0"/>
  </sheetViews>
  <sheetFormatPr defaultRowHeight="12" x14ac:dyDescent="0.3"/>
  <cols>
    <col min="1" max="1" width="12.88671875" style="18" customWidth="1"/>
    <col min="2" max="7" width="12.88671875" style="30" customWidth="1"/>
    <col min="8" max="16384" width="8.88671875" style="18"/>
  </cols>
  <sheetData>
    <row r="1" spans="1:7" ht="14.4" customHeight="1" x14ac:dyDescent="0.3">
      <c r="A1" s="82" t="s">
        <v>415</v>
      </c>
      <c r="B1" s="83"/>
      <c r="C1" s="83"/>
      <c r="D1" s="83"/>
      <c r="E1" s="83"/>
      <c r="F1" s="83"/>
      <c r="G1" s="83"/>
    </row>
    <row r="2" spans="1:7" ht="14.4" customHeight="1" x14ac:dyDescent="0.3">
      <c r="A2" s="82"/>
      <c r="B2" s="83"/>
      <c r="C2" s="83"/>
      <c r="D2" s="83"/>
      <c r="E2" s="83"/>
      <c r="F2" s="83"/>
      <c r="G2" s="83"/>
    </row>
    <row r="3" spans="1:7" ht="14.4" customHeight="1" x14ac:dyDescent="0.3">
      <c r="A3" s="80"/>
      <c r="B3" s="81" t="s">
        <v>117</v>
      </c>
      <c r="C3" s="81" t="s">
        <v>118</v>
      </c>
      <c r="D3" s="81" t="s">
        <v>119</v>
      </c>
      <c r="E3" s="81" t="s">
        <v>120</v>
      </c>
      <c r="F3" s="81" t="s">
        <v>121</v>
      </c>
      <c r="G3" s="81" t="s">
        <v>122</v>
      </c>
    </row>
    <row r="4" spans="1:7" ht="14.4" customHeight="1" x14ac:dyDescent="0.3">
      <c r="A4" s="32" t="s">
        <v>123</v>
      </c>
      <c r="B4" s="46">
        <v>198.98485240199599</v>
      </c>
      <c r="C4" s="46">
        <v>2.1686437844003801</v>
      </c>
      <c r="D4" s="46">
        <v>0.48050531542713898</v>
      </c>
      <c r="E4" s="46">
        <v>4.5132565962825897</v>
      </c>
      <c r="F4" s="47">
        <v>6.3839706989107302E-6</v>
      </c>
      <c r="G4" s="48">
        <v>4.8645856725699696E-3</v>
      </c>
    </row>
    <row r="5" spans="1:7" ht="14.4" customHeight="1" x14ac:dyDescent="0.3">
      <c r="A5" s="35" t="s">
        <v>8</v>
      </c>
      <c r="B5" s="49">
        <v>64.766697587958305</v>
      </c>
      <c r="C5" s="49">
        <v>2.07761276585371</v>
      </c>
      <c r="D5" s="49">
        <v>0.54348977470748405</v>
      </c>
      <c r="E5" s="49">
        <v>3.82272650294464</v>
      </c>
      <c r="F5" s="53">
        <v>1.3198414598212399E-4</v>
      </c>
      <c r="G5" s="54">
        <v>4.0512276948953797E-2</v>
      </c>
    </row>
    <row r="6" spans="1:7" ht="14.4" customHeight="1" x14ac:dyDescent="0.3">
      <c r="A6" s="32" t="s">
        <v>124</v>
      </c>
      <c r="B6" s="46">
        <v>384.42624551595497</v>
      </c>
      <c r="C6" s="46">
        <v>2.2240170938919399</v>
      </c>
      <c r="D6" s="46">
        <v>0.59872483929906495</v>
      </c>
      <c r="E6" s="46">
        <v>3.7145896543988801</v>
      </c>
      <c r="F6" s="55">
        <v>2.0353370130728001E-4</v>
      </c>
      <c r="G6" s="52">
        <v>4.0512276948953797E-2</v>
      </c>
    </row>
    <row r="7" spans="1:7" ht="14.4" customHeight="1" x14ac:dyDescent="0.3">
      <c r="A7" s="35" t="s">
        <v>125</v>
      </c>
      <c r="B7" s="49">
        <v>9779.7800085001909</v>
      </c>
      <c r="C7" s="49">
        <v>2.90409006786486</v>
      </c>
      <c r="D7" s="49">
        <v>0.78415191249175997</v>
      </c>
      <c r="E7" s="49">
        <v>3.7034789070866201</v>
      </c>
      <c r="F7" s="53">
        <v>2.1266287112311699E-4</v>
      </c>
      <c r="G7" s="54">
        <v>4.0512276948953797E-2</v>
      </c>
    </row>
    <row r="8" spans="1:7" ht="14.4" customHeight="1" x14ac:dyDescent="0.3">
      <c r="A8" s="32" t="s">
        <v>126</v>
      </c>
      <c r="B8" s="46">
        <v>246.41551864044999</v>
      </c>
      <c r="C8" s="46">
        <v>1.8418299827931801</v>
      </c>
      <c r="D8" s="46">
        <v>0.53762637040412597</v>
      </c>
      <c r="E8" s="46">
        <v>3.4258549881187998</v>
      </c>
      <c r="F8" s="55">
        <v>6.1286749005872701E-4</v>
      </c>
      <c r="G8" s="52">
        <v>9.3401005484950006E-2</v>
      </c>
    </row>
    <row r="9" spans="1:7" ht="14.4" customHeight="1" x14ac:dyDescent="0.3">
      <c r="A9" s="35" t="s">
        <v>127</v>
      </c>
      <c r="B9" s="49">
        <v>49.032853526645702</v>
      </c>
      <c r="C9" s="49">
        <v>-2.3934891211551599</v>
      </c>
      <c r="D9" s="49">
        <v>0.71305213770667297</v>
      </c>
      <c r="E9" s="49">
        <v>-3.35668178326081</v>
      </c>
      <c r="F9" s="53">
        <v>7.8883845629002804E-4</v>
      </c>
      <c r="G9" s="49">
        <v>0.100182483948833</v>
      </c>
    </row>
    <row r="10" spans="1:7" ht="14.4" customHeight="1" x14ac:dyDescent="0.3">
      <c r="A10" s="32" t="s">
        <v>128</v>
      </c>
      <c r="B10" s="46">
        <v>282.69431092258901</v>
      </c>
      <c r="C10" s="46">
        <v>2.2267897656031801</v>
      </c>
      <c r="D10" s="46">
        <v>0.67924710972061497</v>
      </c>
      <c r="E10" s="46">
        <v>3.2783205607147901</v>
      </c>
      <c r="F10" s="48">
        <v>1.04426733148286E-3</v>
      </c>
      <c r="G10" s="46">
        <v>0.104954630922243</v>
      </c>
    </row>
    <row r="11" spans="1:7" ht="14.4" customHeight="1" x14ac:dyDescent="0.3">
      <c r="A11" s="35" t="s">
        <v>129</v>
      </c>
      <c r="B11" s="49">
        <v>191.46098998697201</v>
      </c>
      <c r="C11" s="49">
        <v>1.79369993589294</v>
      </c>
      <c r="D11" s="49">
        <v>0.54968677566919799</v>
      </c>
      <c r="E11" s="49">
        <v>3.2631309598257299</v>
      </c>
      <c r="F11" s="51">
        <v>1.1018858889474299E-3</v>
      </c>
      <c r="G11" s="49">
        <v>0.104954630922243</v>
      </c>
    </row>
    <row r="12" spans="1:7" ht="14.4" customHeight="1" x14ac:dyDescent="0.3">
      <c r="A12" s="32" t="s">
        <v>9</v>
      </c>
      <c r="B12" s="46">
        <v>778.69962425460994</v>
      </c>
      <c r="C12" s="46">
        <v>1.90137955067299</v>
      </c>
      <c r="D12" s="46">
        <v>0.60019616820830501</v>
      </c>
      <c r="E12" s="46">
        <v>3.1679301724783602</v>
      </c>
      <c r="F12" s="48">
        <v>1.5352839075951799E-3</v>
      </c>
      <c r="G12" s="46">
        <v>0.123616670396701</v>
      </c>
    </row>
    <row r="13" spans="1:7" ht="14.4" customHeight="1" x14ac:dyDescent="0.3">
      <c r="A13" s="35" t="s">
        <v>131</v>
      </c>
      <c r="B13" s="49">
        <v>96.243494723321405</v>
      </c>
      <c r="C13" s="49">
        <v>-2.7444182222414</v>
      </c>
      <c r="D13" s="49">
        <v>0.88185538907829797</v>
      </c>
      <c r="E13" s="49">
        <v>-3.1120955388273099</v>
      </c>
      <c r="F13" s="51">
        <v>1.8576437017540201E-3</v>
      </c>
      <c r="G13" s="49">
        <v>0.123616670396701</v>
      </c>
    </row>
    <row r="14" spans="1:7" ht="14.4" customHeight="1" x14ac:dyDescent="0.3">
      <c r="A14" s="32" t="s">
        <v>130</v>
      </c>
      <c r="B14" s="46">
        <v>12.7847456419618</v>
      </c>
      <c r="C14" s="46">
        <v>-0.85525065092657004</v>
      </c>
      <c r="D14" s="46">
        <v>0.27714980097724401</v>
      </c>
      <c r="E14" s="46">
        <v>-3.0858786400384002</v>
      </c>
      <c r="F14" s="48">
        <v>2.0295163882763602E-3</v>
      </c>
      <c r="G14" s="46">
        <v>0.123616670396701</v>
      </c>
    </row>
    <row r="15" spans="1:7" ht="14.4" customHeight="1" x14ac:dyDescent="0.3">
      <c r="A15" s="35" t="s">
        <v>110</v>
      </c>
      <c r="B15" s="49">
        <v>724.18719293395702</v>
      </c>
      <c r="C15" s="49">
        <v>0.85560370018015797</v>
      </c>
      <c r="D15" s="49">
        <v>0.27809484823127401</v>
      </c>
      <c r="E15" s="49">
        <v>3.0766614542553699</v>
      </c>
      <c r="F15" s="51">
        <v>2.0933290227975201E-3</v>
      </c>
      <c r="G15" s="49">
        <v>0.123616670396701</v>
      </c>
    </row>
    <row r="16" spans="1:7" ht="14.4" customHeight="1" x14ac:dyDescent="0.3">
      <c r="A16" s="32" t="s">
        <v>106</v>
      </c>
      <c r="B16" s="46">
        <v>1313.24742911969</v>
      </c>
      <c r="C16" s="46">
        <v>1.00907207019367</v>
      </c>
      <c r="D16" s="46">
        <v>0.328212753987559</v>
      </c>
      <c r="E16" s="46">
        <v>3.0744450297379999</v>
      </c>
      <c r="F16" s="48">
        <v>2.10894582041615E-3</v>
      </c>
      <c r="G16" s="46">
        <v>0.123616670396701</v>
      </c>
    </row>
    <row r="17" spans="1:7" ht="14.4" customHeight="1" x14ac:dyDescent="0.3">
      <c r="A17" s="35" t="s">
        <v>132</v>
      </c>
      <c r="B17" s="49">
        <v>119.090775935501</v>
      </c>
      <c r="C17" s="49">
        <v>0.88622729343431195</v>
      </c>
      <c r="D17" s="49">
        <v>0.29290686171469199</v>
      </c>
      <c r="E17" s="49">
        <v>3.02562831149223</v>
      </c>
      <c r="F17" s="51">
        <v>2.4811710391116001E-3</v>
      </c>
      <c r="G17" s="49">
        <v>0.135046595128788</v>
      </c>
    </row>
    <row r="18" spans="1:7" ht="14.4" customHeight="1" x14ac:dyDescent="0.3">
      <c r="A18" s="32" t="s">
        <v>108</v>
      </c>
      <c r="B18" s="46">
        <v>1830.0311254379801</v>
      </c>
      <c r="C18" s="46">
        <v>0.98550138889903305</v>
      </c>
      <c r="D18" s="46">
        <v>0.33758860648783101</v>
      </c>
      <c r="E18" s="46">
        <v>2.9192377051817302</v>
      </c>
      <c r="F18" s="48">
        <v>3.5088854631452602E-3</v>
      </c>
      <c r="G18" s="46">
        <v>0.178251381527779</v>
      </c>
    </row>
    <row r="19" spans="1:7" ht="14.4" customHeight="1" x14ac:dyDescent="0.3">
      <c r="A19" s="35" t="s">
        <v>136</v>
      </c>
      <c r="B19" s="49">
        <v>166.45049374489801</v>
      </c>
      <c r="C19" s="49">
        <v>-2.1059779918538601</v>
      </c>
      <c r="D19" s="49">
        <v>0.74539320952920496</v>
      </c>
      <c r="E19" s="49">
        <v>-2.8253248955460801</v>
      </c>
      <c r="F19" s="51">
        <v>4.7232696363601204E-3</v>
      </c>
      <c r="G19" s="49">
        <v>0.21566321763694701</v>
      </c>
    </row>
    <row r="20" spans="1:7" ht="14.4" customHeight="1" x14ac:dyDescent="0.3">
      <c r="A20" s="32" t="s">
        <v>134</v>
      </c>
      <c r="B20" s="46">
        <v>19.2146534283787</v>
      </c>
      <c r="C20" s="46">
        <v>-1.0240091340933299</v>
      </c>
      <c r="D20" s="46">
        <v>0.36747518201661</v>
      </c>
      <c r="E20" s="46">
        <v>-2.7866075974813498</v>
      </c>
      <c r="F20" s="48">
        <v>5.3262932508560601E-3</v>
      </c>
      <c r="G20" s="46">
        <v>0.21566321763694701</v>
      </c>
    </row>
    <row r="21" spans="1:7" ht="14.4" customHeight="1" x14ac:dyDescent="0.3">
      <c r="A21" s="35" t="s">
        <v>133</v>
      </c>
      <c r="B21" s="49">
        <v>553.415188188314</v>
      </c>
      <c r="C21" s="49">
        <v>-1.46938291605812</v>
      </c>
      <c r="D21" s="49">
        <v>0.52795045112285199</v>
      </c>
      <c r="E21" s="49">
        <v>-2.7831833705852902</v>
      </c>
      <c r="F21" s="51">
        <v>5.3828373879564297E-3</v>
      </c>
      <c r="G21" s="49">
        <v>0.21566321763694701</v>
      </c>
    </row>
    <row r="22" spans="1:7" ht="14.4" customHeight="1" x14ac:dyDescent="0.3">
      <c r="A22" s="32" t="s">
        <v>135</v>
      </c>
      <c r="B22" s="46">
        <v>1387.76875592175</v>
      </c>
      <c r="C22" s="46">
        <v>-1.64555625903438</v>
      </c>
      <c r="D22" s="46">
        <v>0.59376687607880996</v>
      </c>
      <c r="E22" s="46">
        <v>-2.77138440241312</v>
      </c>
      <c r="F22" s="48">
        <v>5.5818487778637E-3</v>
      </c>
      <c r="G22" s="46">
        <v>0.21566321763694701</v>
      </c>
    </row>
    <row r="23" spans="1:7" ht="14.4" customHeight="1" x14ac:dyDescent="0.3">
      <c r="A23" s="35" t="s">
        <v>137</v>
      </c>
      <c r="B23" s="49">
        <v>1243.68948635433</v>
      </c>
      <c r="C23" s="49">
        <v>1.37985692041335</v>
      </c>
      <c r="D23" s="49">
        <v>0.498714288085229</v>
      </c>
      <c r="E23" s="49">
        <v>2.7668285296400699</v>
      </c>
      <c r="F23" s="51">
        <v>5.6604519064815499E-3</v>
      </c>
      <c r="G23" s="49">
        <v>0.21566321763694701</v>
      </c>
    </row>
    <row r="24" spans="1:7" ht="14.4" customHeight="1" x14ac:dyDescent="0.3">
      <c r="A24" s="32" t="s">
        <v>107</v>
      </c>
      <c r="B24" s="46">
        <v>22.312813833364199</v>
      </c>
      <c r="C24" s="46">
        <v>-1.30639643722399</v>
      </c>
      <c r="D24" s="46">
        <v>0.48194523009729501</v>
      </c>
      <c r="E24" s="46">
        <v>-2.71067406759115</v>
      </c>
      <c r="F24" s="48">
        <v>6.7146593942028401E-3</v>
      </c>
      <c r="G24" s="46">
        <v>0.24364621230393199</v>
      </c>
    </row>
    <row r="25" spans="1:7" ht="14.4" customHeight="1" x14ac:dyDescent="0.3">
      <c r="A25" s="35" t="s">
        <v>138</v>
      </c>
      <c r="B25" s="49">
        <v>857.40445426956205</v>
      </c>
      <c r="C25" s="49">
        <v>0.86456840292882498</v>
      </c>
      <c r="D25" s="49">
        <v>0.32239812584965499</v>
      </c>
      <c r="E25" s="49">
        <v>2.6816793697243799</v>
      </c>
      <c r="F25" s="51">
        <v>7.3253631850016699E-3</v>
      </c>
      <c r="G25" s="49">
        <v>0.25372394304414903</v>
      </c>
    </row>
    <row r="26" spans="1:7" ht="14.4" customHeight="1" x14ac:dyDescent="0.3">
      <c r="A26" s="32" t="s">
        <v>139</v>
      </c>
      <c r="B26" s="46">
        <v>37.889062472055002</v>
      </c>
      <c r="C26" s="46">
        <v>-1.1886179133225501</v>
      </c>
      <c r="D26" s="46">
        <v>0.45903472579604299</v>
      </c>
      <c r="E26" s="46">
        <v>-2.58938560968625</v>
      </c>
      <c r="F26" s="52">
        <v>9.6147361053605992E-3</v>
      </c>
      <c r="G26" s="46">
        <v>0.30913309243750597</v>
      </c>
    </row>
    <row r="27" spans="1:7" ht="14.4" customHeight="1" x14ac:dyDescent="0.3">
      <c r="A27" s="35" t="s">
        <v>140</v>
      </c>
      <c r="B27" s="49">
        <v>37.057809009817902</v>
      </c>
      <c r="C27" s="49">
        <v>-1.2827222275441701</v>
      </c>
      <c r="D27" s="49">
        <v>0.49801080992826602</v>
      </c>
      <c r="E27" s="49">
        <v>-2.5756915351474698</v>
      </c>
      <c r="F27" s="54">
        <v>1.00039848983657E-2</v>
      </c>
      <c r="G27" s="49">
        <v>0.30913309243750597</v>
      </c>
    </row>
    <row r="28" spans="1:7" ht="14.4" customHeight="1" x14ac:dyDescent="0.3">
      <c r="A28" s="32" t="s">
        <v>141</v>
      </c>
      <c r="B28" s="46">
        <v>1061.2632709997799</v>
      </c>
      <c r="C28" s="46">
        <v>-0.86533461460734395</v>
      </c>
      <c r="D28" s="46">
        <v>0.33658239590845901</v>
      </c>
      <c r="E28" s="46">
        <v>-2.5709443664507399</v>
      </c>
      <c r="F28" s="52">
        <v>1.0142161825377499E-2</v>
      </c>
      <c r="G28" s="46">
        <v>0.30913309243750597</v>
      </c>
    </row>
    <row r="29" spans="1:7" ht="14.4" customHeight="1" x14ac:dyDescent="0.3">
      <c r="A29" s="35" t="s">
        <v>142</v>
      </c>
      <c r="B29" s="49">
        <v>315.33559229187802</v>
      </c>
      <c r="C29" s="49">
        <v>-1.4569869479437501</v>
      </c>
      <c r="D29" s="49">
        <v>0.57009763609300101</v>
      </c>
      <c r="E29" s="49">
        <v>-2.5556796866038298</v>
      </c>
      <c r="F29" s="54">
        <v>1.05980626922674E-2</v>
      </c>
      <c r="G29" s="49">
        <v>0.31060476044260499</v>
      </c>
    </row>
    <row r="30" spans="1:7" ht="14.4" customHeight="1" x14ac:dyDescent="0.3">
      <c r="A30" s="32" t="s">
        <v>143</v>
      </c>
      <c r="B30" s="46">
        <v>504.50858765762098</v>
      </c>
      <c r="C30" s="46">
        <v>-1.49806631865531</v>
      </c>
      <c r="D30" s="46">
        <v>0.59675733602843595</v>
      </c>
      <c r="E30" s="46">
        <v>-2.5103442022603302</v>
      </c>
      <c r="F30" s="52">
        <v>1.2061353194660699E-2</v>
      </c>
      <c r="G30" s="46">
        <v>0.340398190160425</v>
      </c>
    </row>
    <row r="31" spans="1:7" ht="14.4" customHeight="1" x14ac:dyDescent="0.3">
      <c r="A31" s="35" t="s">
        <v>149</v>
      </c>
      <c r="B31" s="49">
        <v>2512.7046692045101</v>
      </c>
      <c r="C31" s="49">
        <v>-2.7794904009943999</v>
      </c>
      <c r="D31" s="49">
        <v>1.11955202917346</v>
      </c>
      <c r="E31" s="49">
        <v>-2.4826808657088</v>
      </c>
      <c r="F31" s="54">
        <v>1.3039785193325401E-2</v>
      </c>
      <c r="G31" s="49">
        <v>0.35405135488435102</v>
      </c>
    </row>
    <row r="32" spans="1:7" ht="14.4" customHeight="1" x14ac:dyDescent="0.3">
      <c r="A32" s="32" t="s">
        <v>147</v>
      </c>
      <c r="B32" s="46">
        <v>1610.84702877829</v>
      </c>
      <c r="C32" s="46">
        <v>0.88629718697934401</v>
      </c>
      <c r="D32" s="46">
        <v>0.36198559761501597</v>
      </c>
      <c r="E32" s="46">
        <v>2.4484321829896398</v>
      </c>
      <c r="F32" s="52">
        <v>1.4347943746377E-2</v>
      </c>
      <c r="G32" s="46">
        <v>0.35405135488435102</v>
      </c>
    </row>
    <row r="33" spans="1:7" ht="14.4" customHeight="1" x14ac:dyDescent="0.3">
      <c r="A33" s="35" t="s">
        <v>146</v>
      </c>
      <c r="B33" s="49">
        <v>29.857801891036701</v>
      </c>
      <c r="C33" s="49">
        <v>-0.84912578755096801</v>
      </c>
      <c r="D33" s="49">
        <v>0.34772372406338797</v>
      </c>
      <c r="E33" s="49">
        <v>-2.4419552903332402</v>
      </c>
      <c r="F33" s="54">
        <v>1.46079556183157E-2</v>
      </c>
      <c r="G33" s="49">
        <v>0.35405135488435102</v>
      </c>
    </row>
    <row r="34" spans="1:7" ht="14.4" customHeight="1" x14ac:dyDescent="0.3">
      <c r="A34" s="32" t="s">
        <v>148</v>
      </c>
      <c r="B34" s="46">
        <v>92.080369419853</v>
      </c>
      <c r="C34" s="46">
        <v>0.82051894102363898</v>
      </c>
      <c r="D34" s="46">
        <v>0.33685789168206698</v>
      </c>
      <c r="E34" s="46">
        <v>2.43580145006091</v>
      </c>
      <c r="F34" s="52">
        <v>1.48588379931538E-2</v>
      </c>
      <c r="G34" s="46">
        <v>0.35405135488435102</v>
      </c>
    </row>
    <row r="35" spans="1:7" ht="14.4" customHeight="1" x14ac:dyDescent="0.3">
      <c r="A35" s="35" t="s">
        <v>145</v>
      </c>
      <c r="B35" s="49">
        <v>63.740553271697898</v>
      </c>
      <c r="C35" s="49">
        <v>-1.0418556925670599</v>
      </c>
      <c r="D35" s="49">
        <v>0.429128866116882</v>
      </c>
      <c r="E35" s="49">
        <v>-2.42783875621009</v>
      </c>
      <c r="F35" s="54">
        <v>1.51890945398731E-2</v>
      </c>
      <c r="G35" s="49">
        <v>0.35405135488435102</v>
      </c>
    </row>
    <row r="36" spans="1:7" ht="14.4" customHeight="1" x14ac:dyDescent="0.3">
      <c r="A36" s="32" t="s">
        <v>144</v>
      </c>
      <c r="B36" s="46">
        <v>899.07777912669496</v>
      </c>
      <c r="C36" s="46">
        <v>-1.80993829386387</v>
      </c>
      <c r="D36" s="46">
        <v>0.74654538349607003</v>
      </c>
      <c r="E36" s="46">
        <v>-2.4244183058073898</v>
      </c>
      <c r="F36" s="52">
        <v>1.5332932691842001E-2</v>
      </c>
      <c r="G36" s="46">
        <v>0.35405135488435102</v>
      </c>
    </row>
    <row r="37" spans="1:7" ht="14.4" customHeight="1" x14ac:dyDescent="0.3">
      <c r="A37" s="35" t="s">
        <v>150</v>
      </c>
      <c r="B37" s="49">
        <v>482.64567795194603</v>
      </c>
      <c r="C37" s="49">
        <v>1.1513921543052099</v>
      </c>
      <c r="D37" s="49">
        <v>0.47757190237514802</v>
      </c>
      <c r="E37" s="49">
        <v>2.4109294298489901</v>
      </c>
      <c r="F37" s="54">
        <v>1.5911926935132301E-2</v>
      </c>
      <c r="G37" s="49">
        <v>0.35661436248737699</v>
      </c>
    </row>
    <row r="38" spans="1:7" ht="14.4" customHeight="1" x14ac:dyDescent="0.3">
      <c r="A38" s="32" t="s">
        <v>151</v>
      </c>
      <c r="B38" s="46">
        <v>132.22225855577599</v>
      </c>
      <c r="C38" s="46">
        <v>-1.48819563226595</v>
      </c>
      <c r="D38" s="46">
        <v>0.62200933725080398</v>
      </c>
      <c r="E38" s="46">
        <v>-2.3925615632131398</v>
      </c>
      <c r="F38" s="52">
        <v>1.6731220940048599E-2</v>
      </c>
      <c r="G38" s="46">
        <v>0.364262581609057</v>
      </c>
    </row>
    <row r="39" spans="1:7" ht="14.4" customHeight="1" x14ac:dyDescent="0.3">
      <c r="A39" s="35" t="s">
        <v>153</v>
      </c>
      <c r="B39" s="49">
        <v>865.113338094185</v>
      </c>
      <c r="C39" s="49">
        <v>1.3461426587379599</v>
      </c>
      <c r="D39" s="49">
        <v>0.57067044732022199</v>
      </c>
      <c r="E39" s="49">
        <v>2.3588792183987</v>
      </c>
      <c r="F39" s="54">
        <v>1.8330220680720301E-2</v>
      </c>
      <c r="G39" s="49">
        <v>0.38382189930552202</v>
      </c>
    </row>
    <row r="40" spans="1:7" ht="14.4" customHeight="1" x14ac:dyDescent="0.3">
      <c r="A40" s="32" t="s">
        <v>154</v>
      </c>
      <c r="B40" s="46">
        <v>1198.06997938272</v>
      </c>
      <c r="C40" s="46">
        <v>-0.87332070547028795</v>
      </c>
      <c r="D40" s="46">
        <v>0.37130197619754501</v>
      </c>
      <c r="E40" s="46">
        <v>-2.3520497100873299</v>
      </c>
      <c r="F40" s="52">
        <v>1.8670279644580401E-2</v>
      </c>
      <c r="G40" s="46">
        <v>0.38382189930552202</v>
      </c>
    </row>
    <row r="41" spans="1:7" ht="14.4" customHeight="1" x14ac:dyDescent="0.3">
      <c r="A41" s="35" t="s">
        <v>112</v>
      </c>
      <c r="B41" s="49">
        <v>20.777363070152798</v>
      </c>
      <c r="C41" s="49">
        <v>0.60266419869877697</v>
      </c>
      <c r="D41" s="49">
        <v>0.25780163395550099</v>
      </c>
      <c r="E41" s="49">
        <v>2.3377051163407399</v>
      </c>
      <c r="F41" s="54">
        <v>1.94025505837929E-2</v>
      </c>
      <c r="G41" s="49">
        <v>0.38382189930552202</v>
      </c>
    </row>
    <row r="42" spans="1:7" ht="14.4" customHeight="1" x14ac:dyDescent="0.3">
      <c r="A42" s="32" t="s">
        <v>152</v>
      </c>
      <c r="B42" s="46">
        <v>8611.6268218990499</v>
      </c>
      <c r="C42" s="46">
        <v>-0.679494209921782</v>
      </c>
      <c r="D42" s="46">
        <v>0.29124456915075497</v>
      </c>
      <c r="E42" s="46">
        <v>-2.3330708342583999</v>
      </c>
      <c r="F42" s="52">
        <v>1.9644427917211799E-2</v>
      </c>
      <c r="G42" s="46">
        <v>0.38382189930552202</v>
      </c>
    </row>
    <row r="43" spans="1:7" ht="14.4" customHeight="1" x14ac:dyDescent="0.3">
      <c r="A43" s="35" t="s">
        <v>155</v>
      </c>
      <c r="B43" s="49">
        <v>67.155991878039998</v>
      </c>
      <c r="C43" s="49">
        <v>1.0182959149920101</v>
      </c>
      <c r="D43" s="49">
        <v>0.43866417332537699</v>
      </c>
      <c r="E43" s="49">
        <v>2.3213564656366401</v>
      </c>
      <c r="F43" s="54">
        <v>2.0267613066586601E-2</v>
      </c>
      <c r="G43" s="49">
        <v>0.386098028918475</v>
      </c>
    </row>
    <row r="44" spans="1:7" ht="14.4" customHeight="1" x14ac:dyDescent="0.3">
      <c r="A44" s="32" t="s">
        <v>156</v>
      </c>
      <c r="B44" s="46">
        <v>103.405976397904</v>
      </c>
      <c r="C44" s="46">
        <v>-0.97596906873056</v>
      </c>
      <c r="D44" s="46">
        <v>0.42416371701900202</v>
      </c>
      <c r="E44" s="46">
        <v>-2.3009253964238501</v>
      </c>
      <c r="F44" s="52">
        <v>2.1395848326042601E-2</v>
      </c>
      <c r="G44" s="46">
        <v>0.39764966888888997</v>
      </c>
    </row>
    <row r="45" spans="1:7" ht="14.4" customHeight="1" x14ac:dyDescent="0.3">
      <c r="A45" s="35" t="s">
        <v>157</v>
      </c>
      <c r="B45" s="49">
        <v>1771.5458635454499</v>
      </c>
      <c r="C45" s="49">
        <v>1.0593195059923299</v>
      </c>
      <c r="D45" s="49">
        <v>0.46318669014846198</v>
      </c>
      <c r="E45" s="49">
        <v>2.2870249264994902</v>
      </c>
      <c r="F45" s="54">
        <v>2.2194368209129199E-2</v>
      </c>
      <c r="G45" s="49">
        <v>0.40266925179420099</v>
      </c>
    </row>
    <row r="46" spans="1:7" ht="14.4" customHeight="1" x14ac:dyDescent="0.3">
      <c r="A46" s="32" t="s">
        <v>158</v>
      </c>
      <c r="B46" s="46">
        <v>313.619083258807</v>
      </c>
      <c r="C46" s="46">
        <v>-1.60031065890639</v>
      </c>
      <c r="D46" s="46">
        <v>0.70777192106299402</v>
      </c>
      <c r="E46" s="46">
        <v>-2.2610541775984898</v>
      </c>
      <c r="F46" s="52">
        <v>2.375590238898E-2</v>
      </c>
      <c r="G46" s="46">
        <v>0.42097668884657602</v>
      </c>
    </row>
    <row r="47" spans="1:7" ht="14.4" customHeight="1" x14ac:dyDescent="0.3">
      <c r="A47" s="35" t="s">
        <v>114</v>
      </c>
      <c r="B47" s="49">
        <v>76.647254733163393</v>
      </c>
      <c r="C47" s="49">
        <v>0.87572187447104499</v>
      </c>
      <c r="D47" s="49">
        <v>0.39101999505392299</v>
      </c>
      <c r="E47" s="49">
        <v>2.2395833603094402</v>
      </c>
      <c r="F47" s="54">
        <v>2.5117983966906302E-2</v>
      </c>
      <c r="G47" s="49">
        <v>0.43499781324505998</v>
      </c>
    </row>
    <row r="48" spans="1:7" ht="14.4" customHeight="1" x14ac:dyDescent="0.3">
      <c r="A48" s="32" t="s">
        <v>159</v>
      </c>
      <c r="B48" s="46">
        <v>287.02597732532502</v>
      </c>
      <c r="C48" s="46">
        <v>0.57681702652379696</v>
      </c>
      <c r="D48" s="46">
        <v>0.25970318811057203</v>
      </c>
      <c r="E48" s="46">
        <v>2.22106255498954</v>
      </c>
      <c r="F48" s="52">
        <v>2.6346724776864502E-2</v>
      </c>
      <c r="G48" s="46">
        <v>0.44613787288823897</v>
      </c>
    </row>
    <row r="49" spans="1:7" ht="14.4" customHeight="1" x14ac:dyDescent="0.3">
      <c r="A49" s="35" t="s">
        <v>161</v>
      </c>
      <c r="B49" s="49">
        <v>9.1223816662564996</v>
      </c>
      <c r="C49" s="49">
        <v>-0.71302248964349202</v>
      </c>
      <c r="D49" s="49">
        <v>0.32463995942201801</v>
      </c>
      <c r="E49" s="49">
        <v>-2.1963485053193801</v>
      </c>
      <c r="F49" s="54">
        <v>2.8067008408328799E-2</v>
      </c>
      <c r="G49" s="49">
        <v>0.46219058645044597</v>
      </c>
    </row>
    <row r="50" spans="1:7" ht="14.4" customHeight="1" x14ac:dyDescent="0.3">
      <c r="A50" s="32" t="s">
        <v>160</v>
      </c>
      <c r="B50" s="46">
        <v>9.3547954894513303</v>
      </c>
      <c r="C50" s="46">
        <v>-0.64801117798617403</v>
      </c>
      <c r="D50" s="46">
        <v>0.29586492289333699</v>
      </c>
      <c r="E50" s="46">
        <v>-2.1902264440444998</v>
      </c>
      <c r="F50" s="52">
        <v>2.8507818324371399E-2</v>
      </c>
      <c r="G50" s="46">
        <v>0.46219058645044597</v>
      </c>
    </row>
    <row r="51" spans="1:7" ht="14.4" customHeight="1" x14ac:dyDescent="0.3">
      <c r="A51" s="35" t="s">
        <v>165</v>
      </c>
      <c r="B51" s="49">
        <v>1307.3174921028101</v>
      </c>
      <c r="C51" s="49">
        <v>1.1528941758278399</v>
      </c>
      <c r="D51" s="49">
        <v>0.53011350955082603</v>
      </c>
      <c r="E51" s="49">
        <v>2.1748062538619402</v>
      </c>
      <c r="F51" s="54">
        <v>2.9644638252226602E-2</v>
      </c>
      <c r="G51" s="49">
        <v>0.46436462669634498</v>
      </c>
    </row>
    <row r="52" spans="1:7" ht="14.4" customHeight="1" x14ac:dyDescent="0.3">
      <c r="A52" s="32" t="s">
        <v>163</v>
      </c>
      <c r="B52" s="46">
        <v>6296.3597171992897</v>
      </c>
      <c r="C52" s="46">
        <v>0.89167207688731398</v>
      </c>
      <c r="D52" s="46">
        <v>0.412762357162265</v>
      </c>
      <c r="E52" s="46">
        <v>2.1602553174120498</v>
      </c>
      <c r="F52" s="52">
        <v>3.0752909948459001E-2</v>
      </c>
      <c r="G52" s="46">
        <v>0.46436462669634498</v>
      </c>
    </row>
    <row r="53" spans="1:7" ht="14.4" customHeight="1" x14ac:dyDescent="0.3">
      <c r="A53" s="35" t="s">
        <v>162</v>
      </c>
      <c r="B53" s="49">
        <v>25.6445545897895</v>
      </c>
      <c r="C53" s="49">
        <v>-0.923659820432295</v>
      </c>
      <c r="D53" s="49">
        <v>0.42762925075862701</v>
      </c>
      <c r="E53" s="49">
        <v>-2.15995472431714</v>
      </c>
      <c r="F53" s="54">
        <v>3.07761746979268E-2</v>
      </c>
      <c r="G53" s="49">
        <v>0.46436462669634498</v>
      </c>
    </row>
    <row r="54" spans="1:7" ht="14.4" customHeight="1" x14ac:dyDescent="0.3">
      <c r="A54" s="32" t="s">
        <v>164</v>
      </c>
      <c r="B54" s="46">
        <v>22.7378998498335</v>
      </c>
      <c r="C54" s="46">
        <v>-0.73534190402760302</v>
      </c>
      <c r="D54" s="46">
        <v>0.34105927997773999</v>
      </c>
      <c r="E54" s="46">
        <v>-2.1560530593848601</v>
      </c>
      <c r="F54" s="52">
        <v>3.1079522259204202E-2</v>
      </c>
      <c r="G54" s="46">
        <v>0.46436462669634498</v>
      </c>
    </row>
    <row r="55" spans="1:7" ht="14.4" customHeight="1" x14ac:dyDescent="0.3">
      <c r="A55" s="35" t="s">
        <v>167</v>
      </c>
      <c r="B55" s="49">
        <v>1803.4733472190501</v>
      </c>
      <c r="C55" s="49">
        <v>-0.69764014911824301</v>
      </c>
      <c r="D55" s="49">
        <v>0.326609903419462</v>
      </c>
      <c r="E55" s="49">
        <v>-2.1360042724187398</v>
      </c>
      <c r="F55" s="54">
        <v>3.2679065579133297E-2</v>
      </c>
      <c r="G55" s="49">
        <v>0.478709213129486</v>
      </c>
    </row>
    <row r="56" spans="1:7" ht="14.4" customHeight="1" x14ac:dyDescent="0.3">
      <c r="A56" s="32" t="s">
        <v>166</v>
      </c>
      <c r="B56" s="46">
        <v>560.13897079350897</v>
      </c>
      <c r="C56" s="46">
        <v>0.81368571844373905</v>
      </c>
      <c r="D56" s="46">
        <v>0.38310828893100302</v>
      </c>
      <c r="E56" s="46">
        <v>2.12390528201357</v>
      </c>
      <c r="F56" s="52">
        <v>3.3678064634322102E-2</v>
      </c>
      <c r="G56" s="46">
        <v>0.478709213129486</v>
      </c>
    </row>
    <row r="57" spans="1:7" ht="14.4" customHeight="1" x14ac:dyDescent="0.3">
      <c r="A57" s="35" t="s">
        <v>168</v>
      </c>
      <c r="B57" s="49">
        <v>2587.0871441836498</v>
      </c>
      <c r="C57" s="49">
        <v>-0.63949709883739303</v>
      </c>
      <c r="D57" s="49">
        <v>0.30151153101913097</v>
      </c>
      <c r="E57" s="49">
        <v>-2.12097061984942</v>
      </c>
      <c r="F57" s="54">
        <v>3.3924274946184003E-2</v>
      </c>
      <c r="G57" s="49">
        <v>0.478709213129486</v>
      </c>
    </row>
    <row r="58" spans="1:7" ht="14.4" customHeight="1" x14ac:dyDescent="0.3">
      <c r="A58" s="32" t="s">
        <v>169</v>
      </c>
      <c r="B58" s="46">
        <v>480.53179512918001</v>
      </c>
      <c r="C58" s="46">
        <v>0.68447825126057404</v>
      </c>
      <c r="D58" s="46">
        <v>0.32397750648359702</v>
      </c>
      <c r="E58" s="46">
        <v>2.1127338706004601</v>
      </c>
      <c r="F58" s="52">
        <v>3.46235525517158E-2</v>
      </c>
      <c r="G58" s="46">
        <v>0.47969358262558998</v>
      </c>
    </row>
    <row r="59" spans="1:7" ht="14.4" customHeight="1" x14ac:dyDescent="0.3">
      <c r="A59" s="35" t="s">
        <v>170</v>
      </c>
      <c r="B59" s="49">
        <v>73.7289166412029</v>
      </c>
      <c r="C59" s="49">
        <v>1.1334615878049901</v>
      </c>
      <c r="D59" s="49">
        <v>0.54623008095679104</v>
      </c>
      <c r="E59" s="49">
        <v>2.0750625557266802</v>
      </c>
      <c r="F59" s="54">
        <v>3.7980737490374297E-2</v>
      </c>
      <c r="G59" s="49">
        <v>0.51680932085116504</v>
      </c>
    </row>
    <row r="60" spans="1:7" ht="14.4" customHeight="1" x14ac:dyDescent="0.3">
      <c r="A60" s="32" t="s">
        <v>171</v>
      </c>
      <c r="B60" s="46">
        <v>31.8475921949331</v>
      </c>
      <c r="C60" s="46">
        <v>-0.57193240969208403</v>
      </c>
      <c r="D60" s="46">
        <v>0.27712262678849098</v>
      </c>
      <c r="E60" s="46">
        <v>-2.0638242943929699</v>
      </c>
      <c r="F60" s="52">
        <v>3.9034378742053497E-2</v>
      </c>
      <c r="G60" s="46">
        <v>0.52182801055166195</v>
      </c>
    </row>
    <row r="61" spans="1:7" ht="14.4" customHeight="1" x14ac:dyDescent="0.3">
      <c r="A61" s="35" t="s">
        <v>175</v>
      </c>
      <c r="B61" s="49">
        <v>1811.7692782328099</v>
      </c>
      <c r="C61" s="49">
        <v>-0.64349247621915295</v>
      </c>
      <c r="D61" s="49">
        <v>0.317027906066703</v>
      </c>
      <c r="E61" s="49">
        <v>-2.0297660360654901</v>
      </c>
      <c r="F61" s="54">
        <v>4.2380326853516601E-2</v>
      </c>
      <c r="G61" s="49">
        <v>0.53938688297878201</v>
      </c>
    </row>
    <row r="62" spans="1:7" ht="14.4" customHeight="1" x14ac:dyDescent="0.3">
      <c r="A62" s="32" t="s">
        <v>174</v>
      </c>
      <c r="B62" s="46">
        <v>1936.27444806422</v>
      </c>
      <c r="C62" s="46">
        <v>0.72249259023386503</v>
      </c>
      <c r="D62" s="46">
        <v>0.35783140833218302</v>
      </c>
      <c r="E62" s="46">
        <v>2.0190865681727899</v>
      </c>
      <c r="F62" s="52">
        <v>4.34782226701209E-2</v>
      </c>
      <c r="G62" s="46">
        <v>0.53938688297878201</v>
      </c>
    </row>
    <row r="63" spans="1:7" ht="14.4" customHeight="1" x14ac:dyDescent="0.3">
      <c r="A63" s="35" t="s">
        <v>173</v>
      </c>
      <c r="B63" s="49">
        <v>113.18950219339</v>
      </c>
      <c r="C63" s="49">
        <v>0.72565583755305496</v>
      </c>
      <c r="D63" s="49">
        <v>0.35979495041263798</v>
      </c>
      <c r="E63" s="49">
        <v>2.0168594270731801</v>
      </c>
      <c r="F63" s="54">
        <v>4.3710185187730802E-2</v>
      </c>
      <c r="G63" s="49">
        <v>0.53938688297878201</v>
      </c>
    </row>
    <row r="64" spans="1:7" ht="14.4" customHeight="1" x14ac:dyDescent="0.3">
      <c r="A64" s="32" t="s">
        <v>172</v>
      </c>
      <c r="B64" s="46">
        <v>896.16939409454699</v>
      </c>
      <c r="C64" s="46">
        <v>-1.94115074760563</v>
      </c>
      <c r="D64" s="46">
        <v>0.962655001136971</v>
      </c>
      <c r="E64" s="46">
        <v>-2.01645526726915</v>
      </c>
      <c r="F64" s="52">
        <v>4.3752391322939399E-2</v>
      </c>
      <c r="G64" s="46">
        <v>0.53938688297878201</v>
      </c>
    </row>
    <row r="65" spans="1:7" ht="14.4" customHeight="1" x14ac:dyDescent="0.3">
      <c r="A65" s="35" t="s">
        <v>176</v>
      </c>
      <c r="B65" s="49">
        <v>101.73195064383999</v>
      </c>
      <c r="C65" s="49">
        <v>-1.0063184317180001</v>
      </c>
      <c r="D65" s="49">
        <v>0.49937215028502202</v>
      </c>
      <c r="E65" s="49">
        <v>-2.0151673078757599</v>
      </c>
      <c r="F65" s="54">
        <v>4.3887121712184299E-2</v>
      </c>
      <c r="G65" s="49">
        <v>0.53938688297878201</v>
      </c>
    </row>
    <row r="66" spans="1:7" ht="14.4" customHeight="1" x14ac:dyDescent="0.3">
      <c r="A66" s="32" t="s">
        <v>177</v>
      </c>
      <c r="B66" s="46">
        <v>29.9507842917114</v>
      </c>
      <c r="C66" s="46">
        <v>0.79657673679004803</v>
      </c>
      <c r="D66" s="46">
        <v>0.39715030637295901</v>
      </c>
      <c r="E66" s="46">
        <v>2.0057311400938298</v>
      </c>
      <c r="F66" s="52">
        <v>4.4884940927781301E-2</v>
      </c>
      <c r="G66" s="46">
        <v>0.54289404741221203</v>
      </c>
    </row>
    <row r="67" spans="1:7" ht="14.4" customHeight="1" x14ac:dyDescent="0.3">
      <c r="A67" s="35" t="s">
        <v>178</v>
      </c>
      <c r="B67" s="49">
        <v>225.93462537541899</v>
      </c>
      <c r="C67" s="49">
        <v>-0.93279511627505896</v>
      </c>
      <c r="D67" s="49">
        <v>0.46802214343559501</v>
      </c>
      <c r="E67" s="49">
        <v>-1.99305765626327</v>
      </c>
      <c r="F67" s="54">
        <v>4.6255133990664998E-2</v>
      </c>
      <c r="G67" s="49">
        <v>0.54399914312501696</v>
      </c>
    </row>
    <row r="68" spans="1:7" ht="14.4" customHeight="1" x14ac:dyDescent="0.3">
      <c r="A68" s="32" t="s">
        <v>179</v>
      </c>
      <c r="B68" s="46">
        <v>45.934945571443798</v>
      </c>
      <c r="C68" s="46">
        <v>-1.0896875278664899</v>
      </c>
      <c r="D68" s="46">
        <v>0.54711464516293995</v>
      </c>
      <c r="E68" s="46">
        <v>-1.99169870062967</v>
      </c>
      <c r="F68" s="52">
        <v>4.6404126382055301E-2</v>
      </c>
      <c r="G68" s="46">
        <v>0.54399914312501696</v>
      </c>
    </row>
    <row r="69" spans="1:7" ht="14.4" customHeight="1" x14ac:dyDescent="0.3">
      <c r="A69" s="35" t="s">
        <v>180</v>
      </c>
      <c r="B69" s="49">
        <v>1035.7925142256599</v>
      </c>
      <c r="C69" s="49">
        <v>0.53866198043546598</v>
      </c>
      <c r="D69" s="49">
        <v>0.27157394421605302</v>
      </c>
      <c r="E69" s="49">
        <v>1.98348181741223</v>
      </c>
      <c r="F69" s="54">
        <v>4.7313636092316501E-2</v>
      </c>
      <c r="G69" s="49">
        <v>0.54625743488401801</v>
      </c>
    </row>
    <row r="70" spans="1:7" ht="14.4" customHeight="1" x14ac:dyDescent="0.3">
      <c r="A70" s="32" t="s">
        <v>115</v>
      </c>
      <c r="B70" s="46">
        <v>117.191159730954</v>
      </c>
      <c r="C70" s="46">
        <v>0.80355025798611202</v>
      </c>
      <c r="D70" s="46">
        <v>0.40804414072533701</v>
      </c>
      <c r="E70" s="46">
        <v>1.9692728746398001</v>
      </c>
      <c r="F70" s="52">
        <v>4.8921764343325201E-2</v>
      </c>
      <c r="G70" s="46">
        <v>0.55198690245947002</v>
      </c>
    </row>
    <row r="71" spans="1:7" ht="14.4" customHeight="1" x14ac:dyDescent="0.3">
      <c r="A71" s="35" t="s">
        <v>181</v>
      </c>
      <c r="B71" s="49">
        <v>145.76852435664199</v>
      </c>
      <c r="C71" s="49">
        <v>-1.2507085235598601</v>
      </c>
      <c r="D71" s="49">
        <v>0.63605724419315601</v>
      </c>
      <c r="E71" s="49">
        <v>-1.96634585169514</v>
      </c>
      <c r="F71" s="54">
        <v>4.9258673710293903E-2</v>
      </c>
      <c r="G71" s="49">
        <v>0.55198690245947002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S1) Sample overview</vt:lpstr>
      <vt:lpstr>S2) Tumor Flow Ab specs</vt:lpstr>
      <vt:lpstr>S3) PBMC Flow Ab specs</vt:lpstr>
      <vt:lpstr>S4) AEs</vt:lpstr>
      <vt:lpstr>S5) Flow_BOR</vt:lpstr>
      <vt:lpstr>S6) Luminex timepoints per pt</vt:lpstr>
      <vt:lpstr>S7) Correlation Luminex PBMCs</vt:lpstr>
      <vt:lpstr>S8) Diff gene expr X BOR</vt:lpstr>
      <vt:lpstr>S9 Diff gene expr X PDL1</vt:lpstr>
      <vt:lpstr>S10 GSEA Cytotoxicity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</dc:creator>
  <cp:lastModifiedBy>Leonie de Klerk</cp:lastModifiedBy>
  <cp:lastPrinted>2020-12-12T10:01:05Z</cp:lastPrinted>
  <dcterms:created xsi:type="dcterms:W3CDTF">2020-04-28T08:06:19Z</dcterms:created>
  <dcterms:modified xsi:type="dcterms:W3CDTF">2021-07-23T14:48:25Z</dcterms:modified>
</cp:coreProperties>
</file>