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lu/Box/Lung-Brain Mets TMA/Clinical Data_Lung-Brain Mets TMA/YTMA 377 Manuscript/JITC/"/>
    </mc:Choice>
  </mc:AlternateContent>
  <xr:revisionPtr revIDLastSave="0" documentId="13_ncr:1_{EB23C18E-B57C-C645-979D-AD45C904CE98}" xr6:coauthVersionLast="47" xr6:coauthVersionMax="47" xr10:uidLastSave="{00000000-0000-0000-0000-000000000000}"/>
  <bookViews>
    <workbookView xWindow="0" yWindow="460" windowWidth="28800" windowHeight="17540" xr2:uid="{60172ADA-74D8-DF45-90AB-770EBD68A596}"/>
  </bookViews>
  <sheets>
    <sheet name="Suppl 1" sheetId="2" r:id="rId1"/>
    <sheet name="Suppl 2" sheetId="3" r:id="rId2"/>
    <sheet name="Suppl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3" l="1"/>
  <c r="N3" i="3"/>
  <c r="S3" i="3"/>
  <c r="X3" i="3"/>
  <c r="M4" i="3"/>
  <c r="N4" i="3"/>
  <c r="S4" i="3"/>
  <c r="X4" i="3"/>
  <c r="M5" i="3"/>
  <c r="N5" i="3"/>
  <c r="S5" i="3"/>
  <c r="X5" i="3"/>
  <c r="M6" i="3"/>
  <c r="N6" i="3"/>
  <c r="S6" i="3"/>
  <c r="X6" i="3"/>
  <c r="M7" i="3"/>
  <c r="N7" i="3"/>
  <c r="S7" i="3"/>
  <c r="X7" i="3"/>
  <c r="M8" i="3"/>
  <c r="N8" i="3"/>
  <c r="S8" i="3"/>
  <c r="X8" i="3"/>
  <c r="M9" i="3"/>
  <c r="N9" i="3"/>
  <c r="S9" i="3"/>
  <c r="X9" i="3"/>
  <c r="M10" i="3"/>
  <c r="N10" i="3"/>
  <c r="S10" i="3"/>
  <c r="X10" i="3"/>
  <c r="M11" i="3"/>
  <c r="N11" i="3"/>
  <c r="S11" i="3"/>
  <c r="X11" i="3"/>
  <c r="M12" i="3"/>
  <c r="N12" i="3"/>
  <c r="S12" i="3"/>
  <c r="X12" i="3"/>
  <c r="M13" i="3"/>
  <c r="N13" i="3"/>
  <c r="S13" i="3"/>
  <c r="X13" i="3"/>
  <c r="M14" i="3"/>
  <c r="N14" i="3"/>
  <c r="S14" i="3"/>
  <c r="X14" i="3"/>
  <c r="M15" i="3"/>
  <c r="N15" i="3"/>
  <c r="S15" i="3"/>
  <c r="X15" i="3"/>
  <c r="M16" i="3"/>
  <c r="N16" i="3"/>
  <c r="S16" i="3"/>
  <c r="X16" i="3"/>
  <c r="M17" i="3"/>
  <c r="N17" i="3"/>
  <c r="S17" i="3"/>
  <c r="X17" i="3"/>
  <c r="M18" i="3"/>
  <c r="N18" i="3"/>
  <c r="S18" i="3"/>
  <c r="X18" i="3"/>
  <c r="M19" i="3"/>
  <c r="N19" i="3"/>
  <c r="S19" i="3"/>
  <c r="X19" i="3"/>
  <c r="M20" i="3"/>
  <c r="N20" i="3"/>
  <c r="S20" i="3"/>
  <c r="X20" i="3"/>
  <c r="M21" i="3"/>
  <c r="N21" i="3"/>
  <c r="S21" i="3"/>
  <c r="X21" i="3"/>
  <c r="M22" i="3"/>
  <c r="N22" i="3"/>
  <c r="S22" i="3"/>
  <c r="X22" i="3"/>
  <c r="M23" i="3"/>
  <c r="N23" i="3"/>
  <c r="S23" i="3"/>
  <c r="X23" i="3"/>
  <c r="M24" i="3"/>
  <c r="N24" i="3"/>
  <c r="S24" i="3"/>
  <c r="X24" i="3"/>
  <c r="M25" i="3"/>
  <c r="N25" i="3"/>
  <c r="S25" i="3"/>
  <c r="M26" i="3"/>
  <c r="N26" i="3"/>
  <c r="S26" i="3"/>
  <c r="X26" i="3"/>
  <c r="M27" i="3"/>
  <c r="N27" i="3"/>
  <c r="S27" i="3"/>
  <c r="X27" i="3"/>
  <c r="M28" i="3"/>
  <c r="N28" i="3"/>
  <c r="S28" i="3"/>
  <c r="X28" i="3"/>
  <c r="M29" i="3"/>
  <c r="N29" i="3"/>
  <c r="S29" i="3"/>
  <c r="X29" i="3"/>
  <c r="M30" i="3"/>
  <c r="N30" i="3"/>
  <c r="S30" i="3"/>
  <c r="X30" i="3"/>
  <c r="M31" i="3"/>
  <c r="N31" i="3"/>
  <c r="S31" i="3"/>
  <c r="X31" i="3"/>
  <c r="M32" i="3"/>
  <c r="N32" i="3"/>
  <c r="S32" i="3"/>
  <c r="X32" i="3"/>
  <c r="M33" i="3"/>
  <c r="N33" i="3"/>
  <c r="S33" i="3"/>
  <c r="X33" i="3"/>
  <c r="M34" i="3"/>
  <c r="N34" i="3"/>
  <c r="S34" i="3"/>
  <c r="X34" i="3"/>
  <c r="M35" i="3"/>
  <c r="N35" i="3"/>
  <c r="S35" i="3"/>
  <c r="X35" i="3"/>
  <c r="M36" i="3"/>
  <c r="N36" i="3"/>
  <c r="S36" i="3"/>
  <c r="X36" i="3"/>
  <c r="M37" i="3"/>
  <c r="N37" i="3"/>
  <c r="S37" i="3"/>
  <c r="X37" i="3"/>
  <c r="M38" i="3"/>
  <c r="N38" i="3"/>
  <c r="S38" i="3"/>
  <c r="X38" i="3"/>
  <c r="M39" i="3"/>
  <c r="N39" i="3"/>
  <c r="S39" i="3"/>
  <c r="X39" i="3"/>
  <c r="M40" i="3"/>
  <c r="N40" i="3"/>
  <c r="S40" i="3"/>
  <c r="X40" i="3"/>
  <c r="M41" i="3"/>
  <c r="N41" i="3"/>
  <c r="S41" i="3"/>
  <c r="X41" i="3"/>
  <c r="M43" i="3"/>
  <c r="N43" i="3"/>
  <c r="S43" i="3"/>
  <c r="X43" i="3"/>
  <c r="M44" i="3"/>
  <c r="N44" i="3"/>
  <c r="S44" i="3"/>
  <c r="X44" i="3"/>
  <c r="M45" i="3"/>
  <c r="N45" i="3"/>
  <c r="S45" i="3"/>
  <c r="X45" i="3"/>
  <c r="M46" i="3"/>
  <c r="N46" i="3"/>
  <c r="S46" i="3"/>
  <c r="X46" i="3"/>
  <c r="M47" i="3"/>
  <c r="N47" i="3"/>
  <c r="S47" i="3"/>
  <c r="X47" i="3"/>
  <c r="M48" i="3"/>
  <c r="N48" i="3"/>
  <c r="S48" i="3"/>
  <c r="X48" i="3"/>
  <c r="M49" i="3"/>
  <c r="N49" i="3"/>
  <c r="S49" i="3"/>
  <c r="X49" i="3"/>
  <c r="M50" i="3"/>
  <c r="N50" i="3"/>
  <c r="S50" i="3"/>
  <c r="X50" i="3"/>
  <c r="M51" i="3"/>
  <c r="N51" i="3"/>
  <c r="S51" i="3"/>
  <c r="X51" i="3"/>
  <c r="M52" i="3"/>
  <c r="N52" i="3"/>
  <c r="S52" i="3"/>
  <c r="X52" i="3"/>
  <c r="M53" i="3"/>
  <c r="N53" i="3"/>
  <c r="S53" i="3"/>
  <c r="X53" i="3"/>
  <c r="M54" i="3"/>
  <c r="N54" i="3"/>
  <c r="S54" i="3"/>
  <c r="X54" i="3"/>
  <c r="M55" i="3"/>
  <c r="N55" i="3"/>
  <c r="S55" i="3"/>
  <c r="X55" i="3"/>
  <c r="M56" i="3"/>
  <c r="N56" i="3"/>
  <c r="S56" i="3"/>
  <c r="X56" i="3"/>
  <c r="M57" i="3"/>
  <c r="N57" i="3"/>
  <c r="S57" i="3"/>
  <c r="X57" i="3"/>
  <c r="M58" i="3"/>
  <c r="N58" i="3"/>
  <c r="S58" i="3"/>
  <c r="X58" i="3"/>
  <c r="M59" i="3"/>
  <c r="N59" i="3"/>
  <c r="S59" i="3"/>
  <c r="X59" i="3"/>
  <c r="M60" i="3"/>
  <c r="N60" i="3"/>
  <c r="S60" i="3"/>
  <c r="X60" i="3"/>
  <c r="M61" i="3"/>
  <c r="N61" i="3"/>
  <c r="S61" i="3"/>
  <c r="X61" i="3"/>
  <c r="M62" i="3"/>
  <c r="N62" i="3"/>
  <c r="S62" i="3"/>
  <c r="X62" i="3"/>
  <c r="M63" i="3"/>
  <c r="N63" i="3"/>
  <c r="S63" i="3"/>
  <c r="X63" i="3"/>
  <c r="M64" i="3"/>
  <c r="N64" i="3"/>
  <c r="S64" i="3"/>
  <c r="X64" i="3"/>
  <c r="M65" i="3"/>
  <c r="N65" i="3"/>
  <c r="S65" i="3"/>
  <c r="X65" i="3"/>
  <c r="M66" i="3"/>
  <c r="N66" i="3"/>
  <c r="S66" i="3"/>
  <c r="X66" i="3"/>
  <c r="M67" i="3"/>
  <c r="N67" i="3"/>
  <c r="S67" i="3"/>
  <c r="X67" i="3"/>
  <c r="M68" i="3"/>
  <c r="N68" i="3"/>
  <c r="S68" i="3"/>
  <c r="X68" i="3"/>
  <c r="M69" i="3"/>
  <c r="N69" i="3"/>
  <c r="S69" i="3"/>
  <c r="X69" i="3"/>
  <c r="M70" i="3"/>
  <c r="N70" i="3"/>
  <c r="S70" i="3"/>
  <c r="X70" i="3"/>
  <c r="M71" i="3"/>
  <c r="N71" i="3"/>
  <c r="S71" i="3"/>
  <c r="X71" i="3"/>
  <c r="M72" i="3"/>
  <c r="N72" i="3"/>
  <c r="S72" i="3"/>
  <c r="X72" i="3"/>
  <c r="M73" i="3"/>
  <c r="N73" i="3"/>
  <c r="S73" i="3"/>
  <c r="X73" i="3"/>
  <c r="M74" i="3"/>
  <c r="N74" i="3"/>
  <c r="S74" i="3"/>
  <c r="X74" i="3"/>
  <c r="M75" i="3"/>
  <c r="N75" i="3"/>
  <c r="S75" i="3"/>
  <c r="X75" i="3"/>
  <c r="M77" i="3"/>
  <c r="N77" i="3"/>
  <c r="S77" i="3"/>
  <c r="X77" i="3"/>
  <c r="M78" i="3"/>
  <c r="N78" i="3"/>
  <c r="S78" i="3"/>
  <c r="X78" i="3"/>
  <c r="M79" i="3"/>
  <c r="N79" i="3"/>
  <c r="S79" i="3"/>
  <c r="X79" i="3"/>
  <c r="M80" i="3"/>
  <c r="N80" i="3"/>
  <c r="S80" i="3"/>
  <c r="X80" i="3"/>
  <c r="M81" i="3"/>
  <c r="N81" i="3"/>
  <c r="S81" i="3"/>
  <c r="X81" i="3"/>
  <c r="M82" i="3"/>
  <c r="N82" i="3"/>
  <c r="S82" i="3"/>
  <c r="X82" i="3"/>
  <c r="M83" i="3"/>
  <c r="N83" i="3"/>
  <c r="S83" i="3"/>
  <c r="X83" i="3"/>
  <c r="M84" i="3"/>
  <c r="N84" i="3"/>
  <c r="S84" i="3"/>
  <c r="X84" i="3"/>
  <c r="M85" i="3"/>
  <c r="N85" i="3"/>
  <c r="S85" i="3"/>
  <c r="X85" i="3"/>
  <c r="M86" i="3"/>
  <c r="N86" i="3"/>
  <c r="S86" i="3"/>
  <c r="X86" i="3"/>
  <c r="M87" i="3"/>
  <c r="N87" i="3"/>
  <c r="S87" i="3"/>
  <c r="X87" i="3"/>
  <c r="M88" i="3"/>
  <c r="N88" i="3"/>
  <c r="S88" i="3"/>
  <c r="X88" i="3"/>
  <c r="M89" i="3"/>
  <c r="N89" i="3"/>
  <c r="S89" i="3"/>
  <c r="X89" i="3"/>
  <c r="M90" i="3"/>
  <c r="N90" i="3"/>
  <c r="S90" i="3"/>
  <c r="X90" i="3"/>
  <c r="M91" i="3"/>
  <c r="N91" i="3"/>
  <c r="S91" i="3"/>
  <c r="X91" i="3"/>
  <c r="M92" i="3"/>
  <c r="N92" i="3"/>
  <c r="S92" i="3"/>
  <c r="X92" i="3"/>
  <c r="M93" i="3"/>
  <c r="N93" i="3"/>
  <c r="S93" i="3"/>
  <c r="X93" i="3"/>
  <c r="M94" i="3"/>
  <c r="N94" i="3"/>
  <c r="S94" i="3"/>
  <c r="X94" i="3"/>
  <c r="M95" i="3"/>
  <c r="N95" i="3"/>
  <c r="S95" i="3"/>
  <c r="X95" i="3"/>
  <c r="M96" i="3"/>
  <c r="N96" i="3"/>
  <c r="S96" i="3"/>
  <c r="X96" i="3"/>
  <c r="M97" i="3"/>
  <c r="N97" i="3"/>
  <c r="S97" i="3"/>
  <c r="X97" i="3"/>
  <c r="M98" i="3"/>
  <c r="N98" i="3"/>
  <c r="S98" i="3"/>
  <c r="X98" i="3"/>
  <c r="M99" i="3"/>
  <c r="N99" i="3"/>
  <c r="S99" i="3"/>
  <c r="X99" i="3"/>
  <c r="M100" i="3"/>
  <c r="N100" i="3"/>
  <c r="S100" i="3"/>
  <c r="X100" i="3"/>
  <c r="M101" i="3"/>
  <c r="N101" i="3"/>
  <c r="S101" i="3"/>
  <c r="X101" i="3"/>
  <c r="M102" i="3"/>
  <c r="N102" i="3"/>
  <c r="S102" i="3"/>
  <c r="X102" i="3"/>
  <c r="M103" i="3"/>
  <c r="N103" i="3"/>
  <c r="S103" i="3"/>
  <c r="X103" i="3"/>
  <c r="M104" i="3"/>
  <c r="N104" i="3"/>
  <c r="S104" i="3"/>
  <c r="X104" i="3"/>
  <c r="M105" i="3"/>
  <c r="N105" i="3"/>
  <c r="S105" i="3"/>
  <c r="X105" i="3"/>
  <c r="M106" i="3"/>
  <c r="N106" i="3"/>
  <c r="S106" i="3"/>
  <c r="X106" i="3"/>
  <c r="M107" i="3"/>
  <c r="N107" i="3"/>
  <c r="S107" i="3"/>
  <c r="X107" i="3"/>
  <c r="M108" i="3"/>
  <c r="N108" i="3"/>
  <c r="S108" i="3"/>
  <c r="X108" i="3"/>
</calcChain>
</file>

<file path=xl/sharedStrings.xml><?xml version="1.0" encoding="utf-8"?>
<sst xmlns="http://schemas.openxmlformats.org/spreadsheetml/2006/main" count="626" uniqueCount="102">
  <si>
    <t xml:space="preserve"> </t>
  </si>
  <si>
    <t>CTRL 9</t>
  </si>
  <si>
    <t>CTRL 8</t>
  </si>
  <si>
    <t>CTRL 7</t>
  </si>
  <si>
    <t>CTRL 6</t>
  </si>
  <si>
    <t>CTRL 5</t>
  </si>
  <si>
    <t>CTRL 4</t>
  </si>
  <si>
    <t>CTRL 3</t>
  </si>
  <si>
    <t>CTRL 28</t>
  </si>
  <si>
    <t>CTRL 27</t>
  </si>
  <si>
    <t>CTRL 26</t>
  </si>
  <si>
    <t>CTRL 25</t>
  </si>
  <si>
    <t>CTRL 24</t>
  </si>
  <si>
    <t>CTRL 23</t>
  </si>
  <si>
    <t>CTRL 22</t>
  </si>
  <si>
    <t>CTRL 21</t>
  </si>
  <si>
    <t>CTRL 20</t>
  </si>
  <si>
    <t>CTRL 2</t>
  </si>
  <si>
    <t>CTRL 19</t>
  </si>
  <si>
    <t>CTRL 18</t>
  </si>
  <si>
    <t>CTRL 17</t>
  </si>
  <si>
    <t>CTRL 16</t>
  </si>
  <si>
    <t>CTRL 15</t>
  </si>
  <si>
    <t>CTRL 14</t>
  </si>
  <si>
    <t>CTRL 13</t>
  </si>
  <si>
    <t>CTRL 12</t>
  </si>
  <si>
    <t>CTRL 11</t>
  </si>
  <si>
    <t>CTRL 10</t>
  </si>
  <si>
    <t>CTRL 1</t>
  </si>
  <si>
    <t>NA</t>
  </si>
  <si>
    <t>Subtype (0=adeno, 1=squamous, 2=Other NSCLC, 3=small cell, 4=other neuroendocrine)</t>
  </si>
  <si>
    <t>Age_at_initial_diagnosis</t>
  </si>
  <si>
    <t>Pack_years</t>
  </si>
  <si>
    <t>Sex (0=M, 1=F)</t>
  </si>
  <si>
    <t>Patient_Identifiers</t>
  </si>
  <si>
    <t>PD1 in CD3</t>
  </si>
  <si>
    <t>Lag3 in CD3</t>
  </si>
  <si>
    <t>Tim3 in CD3</t>
  </si>
  <si>
    <t>FOXP3 in CD4</t>
  </si>
  <si>
    <t>Tumor Ki67</t>
  </si>
  <si>
    <t>Ki67_in_CD3</t>
  </si>
  <si>
    <t>Granzyme_B_in_CD3</t>
  </si>
  <si>
    <t>CD3</t>
  </si>
  <si>
    <t>Stromal PDL1 avg</t>
  </si>
  <si>
    <t>Tumor PDL1 avg</t>
  </si>
  <si>
    <t>Average TIL density</t>
  </si>
  <si>
    <t>TIL4</t>
  </si>
  <si>
    <t>TIL3</t>
  </si>
  <si>
    <t>TIL2</t>
  </si>
  <si>
    <t>TIL1</t>
  </si>
  <si>
    <t>Stromal PDL1 TPS avg</t>
  </si>
  <si>
    <t>Stromal PDL1 SPS4</t>
  </si>
  <si>
    <t>Stromal PDL1 SPS3</t>
  </si>
  <si>
    <t>Stromal PDL1 SPS2</t>
  </si>
  <si>
    <t>Stromal PDL1 SPS1</t>
  </si>
  <si>
    <t>Tumor PDL1 median</t>
  </si>
  <si>
    <t>Tumor PDL1 TPS avg</t>
  </si>
  <si>
    <t>Tumor PDL1 TPS4</t>
  </si>
  <si>
    <t>Tumor PDL1 TPS3</t>
  </si>
  <si>
    <t>Tumor PDL1 TPS2</t>
  </si>
  <si>
    <t>Tumor PDL1 TPS1</t>
  </si>
  <si>
    <t>Any_pretreatment (0=N, 1=Y)</t>
  </si>
  <si>
    <t>Tissue obtained date</t>
  </si>
  <si>
    <t>QIF</t>
  </si>
  <si>
    <t>H&amp;E</t>
  </si>
  <si>
    <t>IHC</t>
  </si>
  <si>
    <t>Tissue_site1</t>
  </si>
  <si>
    <t>sPDL1_SPS1</t>
  </si>
  <si>
    <t>Sampling_type</t>
  </si>
  <si>
    <t>XRT_at_site_before_tissue_obtained</t>
  </si>
  <si>
    <t>Chemo_Targeted_tx_before_tissue_obtained</t>
  </si>
  <si>
    <t>Immunotherapy_before_tissue_obtained</t>
  </si>
  <si>
    <t>Any_pretreatment</t>
  </si>
  <si>
    <t>Necrosis_present_within_tissue</t>
  </si>
  <si>
    <t>CD4</t>
  </si>
  <si>
    <t>FOXP3_in_CD4</t>
  </si>
  <si>
    <t>CD8</t>
  </si>
  <si>
    <t>Tim3_in_CD3</t>
  </si>
  <si>
    <t>PD1_in_CD3</t>
  </si>
  <si>
    <t>Lag3_in_CD3</t>
  </si>
  <si>
    <t>Ki67_in_Tumor</t>
  </si>
  <si>
    <t>Tumor PDL1</t>
  </si>
  <si>
    <t>Stroma PDL1</t>
  </si>
  <si>
    <t>Patient_ID</t>
  </si>
  <si>
    <t>Tumor PDL1_TPS1</t>
  </si>
  <si>
    <t>Tumor PDL1_TPS2</t>
  </si>
  <si>
    <t>Tumor PDL1_TPS3</t>
  </si>
  <si>
    <t>CD20</t>
  </si>
  <si>
    <t>Sample #</t>
  </si>
  <si>
    <t>Supplementary Data 1 - Clinical Characteristics</t>
  </si>
  <si>
    <t>OS (days)</t>
  </si>
  <si>
    <t>BrM OS (days)</t>
  </si>
  <si>
    <t>Supplementary Data 2 - Tissue Characteristics (per patient)</t>
  </si>
  <si>
    <t>Supplementary Data 3 - Tissue Characteristics (per microarray spot)</t>
  </si>
  <si>
    <t>Tissue_site1 
(0=brain, 1=lung primary, 2=lung metastasis, 3=node, 4=liver, 5=other)</t>
  </si>
  <si>
    <t>XRT_at_site_before_tissue_obtained 
(0=N, 1=Y)</t>
  </si>
  <si>
    <t>Chemo_Targeted_tx_before_tissue_obtained 
(0=N, 1=Y)</t>
  </si>
  <si>
    <t>Immunotherapy_before_tissue_obtained 
(0=N, 1=Y)</t>
  </si>
  <si>
    <t>Molecular_alterations 
(0=None, 1=KRAS, 2=EGFR, 3=ALK, 4=ROS1, 5=BRAF, 6=Other)</t>
  </si>
  <si>
    <t>Subtype 
(0=adeno, 1=squamous, 2=Other NSCLC, 3=small cell, 4=other neuroendocrine)</t>
  </si>
  <si>
    <t>Stage_at_initial_dx 
(0 = Unknown, 1 = IA, 2 = IB, 3 = IIA, 4 = IIB, 5 = IIIA, 6 = IIIB, 7 = IV, 5 = N/A)</t>
  </si>
  <si>
    <t>Smoking_status 
(0=never, 1=current, 2=former, 3=unknown)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</si>
</sst>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7" fillId="0" borderId="2" xfId="0" applyFont="1" applyBorder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0" fillId="0" borderId="0" xfId="1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4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0" fillId="0" borderId="0" xfId="2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3">
    <cellStyle name="Normal" xfId="0" builtinId="0"/>
    <cellStyle name="Percent" xfId="1" builtinId="5"/>
    <cellStyle name="Percent 2" xfId="2" xr:uid="{CFC66975-9AA9-334F-BA4C-C644919A713A}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B729-F396-004B-85BC-887B17E501E9}">
  <dimension ref="A1:L113"/>
  <sheetViews>
    <sheetView tabSelected="1" workbookViewId="0">
      <selection activeCell="C11" sqref="C11"/>
    </sheetView>
  </sheetViews>
  <sheetFormatPr baseColWidth="10" defaultRowHeight="16" x14ac:dyDescent="0.2"/>
  <cols>
    <col min="1" max="1" width="17" style="9" customWidth="1"/>
    <col min="2" max="2" width="13.83203125" style="9" bestFit="1" customWidth="1"/>
    <col min="3" max="3" width="39.6640625" style="9" bestFit="1" customWidth="1"/>
    <col min="4" max="4" width="11" style="9" bestFit="1" customWidth="1"/>
    <col min="5" max="5" width="23.1640625" style="9" bestFit="1" customWidth="1"/>
    <col min="6" max="6" width="66.5" style="9" bestFit="1" customWidth="1"/>
    <col min="7" max="7" width="72.33203125" style="9" bestFit="1" customWidth="1"/>
    <col min="8" max="8" width="57" style="9" customWidth="1"/>
    <col min="9" max="9" width="9.83203125" style="9" bestFit="1" customWidth="1"/>
    <col min="10" max="10" width="13.83203125" style="9" bestFit="1" customWidth="1"/>
    <col min="11" max="16384" width="10.83203125" style="9"/>
  </cols>
  <sheetData>
    <row r="1" spans="1:12" x14ac:dyDescent="0.2">
      <c r="A1" s="45" t="s">
        <v>89</v>
      </c>
      <c r="B1" s="45"/>
      <c r="C1" s="45"/>
      <c r="D1" s="36"/>
      <c r="E1" s="36"/>
      <c r="F1" s="36"/>
      <c r="G1" s="36"/>
      <c r="H1" s="36"/>
      <c r="I1" s="36"/>
      <c r="J1" s="36"/>
    </row>
    <row r="2" spans="1:12" s="6" customFormat="1" ht="46" x14ac:dyDescent="0.2">
      <c r="A2" s="37" t="s">
        <v>34</v>
      </c>
      <c r="B2" s="37" t="s">
        <v>33</v>
      </c>
      <c r="C2" s="46" t="s">
        <v>101</v>
      </c>
      <c r="D2" s="37" t="s">
        <v>32</v>
      </c>
      <c r="E2" s="37" t="s">
        <v>31</v>
      </c>
      <c r="F2" s="46" t="s">
        <v>100</v>
      </c>
      <c r="G2" s="46" t="s">
        <v>99</v>
      </c>
      <c r="H2" s="46" t="s">
        <v>98</v>
      </c>
      <c r="I2" s="37" t="s">
        <v>90</v>
      </c>
      <c r="J2" s="37" t="s">
        <v>91</v>
      </c>
    </row>
    <row r="3" spans="1:12" x14ac:dyDescent="0.2">
      <c r="A3" s="38">
        <v>1</v>
      </c>
      <c r="B3" s="38">
        <v>1</v>
      </c>
      <c r="C3" s="38">
        <v>0</v>
      </c>
      <c r="D3" s="38"/>
      <c r="E3" s="38">
        <v>57.32</v>
      </c>
      <c r="F3" s="38">
        <v>6</v>
      </c>
      <c r="G3" s="37">
        <v>0</v>
      </c>
      <c r="H3" s="37">
        <v>3</v>
      </c>
      <c r="I3" s="38">
        <v>1703</v>
      </c>
      <c r="J3" s="38">
        <v>1542</v>
      </c>
    </row>
    <row r="4" spans="1:12" x14ac:dyDescent="0.2">
      <c r="A4" s="38">
        <v>2</v>
      </c>
      <c r="B4" s="38">
        <v>0</v>
      </c>
      <c r="C4" s="38">
        <v>1</v>
      </c>
      <c r="D4" s="38">
        <v>22.5</v>
      </c>
      <c r="E4" s="38">
        <v>60.49</v>
      </c>
      <c r="F4" s="38">
        <v>5</v>
      </c>
      <c r="G4" s="37">
        <v>0</v>
      </c>
      <c r="H4" s="37" t="s">
        <v>29</v>
      </c>
      <c r="I4" s="38">
        <v>1318</v>
      </c>
      <c r="J4" s="38">
        <v>140</v>
      </c>
      <c r="K4" s="16"/>
      <c r="L4" s="17"/>
    </row>
    <row r="5" spans="1:12" x14ac:dyDescent="0.2">
      <c r="A5" s="38">
        <v>3</v>
      </c>
      <c r="B5" s="38">
        <v>1</v>
      </c>
      <c r="C5" s="38">
        <v>2</v>
      </c>
      <c r="D5" s="38">
        <v>20</v>
      </c>
      <c r="E5" s="38">
        <v>56.68</v>
      </c>
      <c r="F5" s="38">
        <v>7</v>
      </c>
      <c r="G5" s="37">
        <v>0</v>
      </c>
      <c r="H5" s="37" t="s">
        <v>29</v>
      </c>
      <c r="I5" s="38">
        <v>331</v>
      </c>
      <c r="J5" s="38">
        <v>331</v>
      </c>
      <c r="L5" s="18"/>
    </row>
    <row r="6" spans="1:12" x14ac:dyDescent="0.2">
      <c r="A6" s="38">
        <v>4</v>
      </c>
      <c r="B6" s="38">
        <v>0</v>
      </c>
      <c r="C6" s="38">
        <v>1</v>
      </c>
      <c r="D6" s="38">
        <v>35</v>
      </c>
      <c r="E6" s="38">
        <v>54.1</v>
      </c>
      <c r="F6" s="38">
        <v>3</v>
      </c>
      <c r="G6" s="37">
        <v>0</v>
      </c>
      <c r="H6" s="37">
        <v>0</v>
      </c>
      <c r="I6" s="38">
        <v>939</v>
      </c>
      <c r="J6" s="38">
        <v>603</v>
      </c>
      <c r="K6" s="16"/>
      <c r="L6" s="17"/>
    </row>
    <row r="7" spans="1:12" x14ac:dyDescent="0.2">
      <c r="A7" s="38">
        <v>5</v>
      </c>
      <c r="B7" s="38">
        <v>1</v>
      </c>
      <c r="C7" s="38">
        <v>1</v>
      </c>
      <c r="D7" s="38">
        <v>40</v>
      </c>
      <c r="E7" s="38">
        <v>60.43</v>
      </c>
      <c r="F7" s="38">
        <v>7</v>
      </c>
      <c r="G7" s="37">
        <v>0</v>
      </c>
      <c r="H7" s="37" t="s">
        <v>29</v>
      </c>
      <c r="I7" s="38">
        <v>1821</v>
      </c>
      <c r="J7" s="38">
        <v>1821</v>
      </c>
    </row>
    <row r="8" spans="1:12" x14ac:dyDescent="0.2">
      <c r="A8" s="38">
        <v>6</v>
      </c>
      <c r="B8" s="38">
        <v>0</v>
      </c>
      <c r="C8" s="38">
        <v>2</v>
      </c>
      <c r="D8" s="38">
        <v>80</v>
      </c>
      <c r="E8" s="38">
        <v>66.61</v>
      </c>
      <c r="F8" s="38">
        <v>7</v>
      </c>
      <c r="G8" s="37">
        <v>4</v>
      </c>
      <c r="H8" s="37" t="s">
        <v>29</v>
      </c>
      <c r="I8" s="38">
        <v>442</v>
      </c>
      <c r="J8" s="38">
        <v>442</v>
      </c>
    </row>
    <row r="9" spans="1:12" x14ac:dyDescent="0.2">
      <c r="A9" s="38">
        <v>7</v>
      </c>
      <c r="B9" s="38">
        <v>1</v>
      </c>
      <c r="C9" s="38">
        <v>1</v>
      </c>
      <c r="D9" s="38">
        <v>60</v>
      </c>
      <c r="E9" s="38">
        <v>55.65</v>
      </c>
      <c r="F9" s="38">
        <v>6</v>
      </c>
      <c r="G9" s="37">
        <v>0</v>
      </c>
      <c r="H9" s="37">
        <v>0</v>
      </c>
      <c r="I9" s="38">
        <v>3606</v>
      </c>
      <c r="J9" s="38">
        <v>1822</v>
      </c>
    </row>
    <row r="10" spans="1:12" x14ac:dyDescent="0.2">
      <c r="A10" s="38">
        <v>8</v>
      </c>
      <c r="B10" s="38">
        <v>1</v>
      </c>
      <c r="C10" s="38">
        <v>1</v>
      </c>
      <c r="D10" s="38">
        <v>40</v>
      </c>
      <c r="E10" s="38">
        <v>51.68</v>
      </c>
      <c r="F10" s="38">
        <v>7</v>
      </c>
      <c r="G10" s="37">
        <v>0</v>
      </c>
      <c r="H10" s="37">
        <v>1</v>
      </c>
      <c r="I10" s="38">
        <v>3332</v>
      </c>
      <c r="J10" s="38">
        <v>3299</v>
      </c>
    </row>
    <row r="11" spans="1:12" x14ac:dyDescent="0.2">
      <c r="A11" s="38">
        <v>9</v>
      </c>
      <c r="B11" s="38">
        <v>1</v>
      </c>
      <c r="C11" s="38">
        <v>1</v>
      </c>
      <c r="D11" s="38">
        <v>40</v>
      </c>
      <c r="E11" s="38">
        <v>59.69</v>
      </c>
      <c r="F11" s="38">
        <v>7</v>
      </c>
      <c r="G11" s="37">
        <v>0</v>
      </c>
      <c r="H11" s="37">
        <v>0</v>
      </c>
      <c r="I11" s="38">
        <v>348</v>
      </c>
      <c r="J11" s="38">
        <v>348</v>
      </c>
    </row>
    <row r="12" spans="1:12" x14ac:dyDescent="0.2">
      <c r="A12" s="38">
        <v>11</v>
      </c>
      <c r="B12" s="38">
        <v>1</v>
      </c>
      <c r="C12" s="38">
        <v>1</v>
      </c>
      <c r="D12" s="38">
        <v>30</v>
      </c>
      <c r="E12" s="38">
        <v>65.760000000000005</v>
      </c>
      <c r="F12" s="38">
        <v>7</v>
      </c>
      <c r="G12" s="37">
        <v>0</v>
      </c>
      <c r="H12" s="37">
        <v>2</v>
      </c>
      <c r="I12" s="38">
        <v>1509</v>
      </c>
      <c r="J12" s="38">
        <v>1509</v>
      </c>
    </row>
    <row r="13" spans="1:12" x14ac:dyDescent="0.2">
      <c r="A13" s="38">
        <v>12</v>
      </c>
      <c r="B13" s="38">
        <v>1</v>
      </c>
      <c r="C13" s="38">
        <v>1</v>
      </c>
      <c r="D13" s="38">
        <v>35</v>
      </c>
      <c r="E13" s="38">
        <v>51.11</v>
      </c>
      <c r="F13" s="38">
        <v>6</v>
      </c>
      <c r="G13" s="37">
        <v>2</v>
      </c>
      <c r="H13" s="37" t="s">
        <v>29</v>
      </c>
      <c r="I13" s="38">
        <v>1496</v>
      </c>
      <c r="J13" s="38">
        <v>832</v>
      </c>
    </row>
    <row r="14" spans="1:12" x14ac:dyDescent="0.2">
      <c r="A14" s="38">
        <v>13</v>
      </c>
      <c r="B14" s="38">
        <v>1</v>
      </c>
      <c r="C14" s="38">
        <v>0</v>
      </c>
      <c r="D14" s="38"/>
      <c r="E14" s="38">
        <v>72.78</v>
      </c>
      <c r="F14" s="38">
        <v>2</v>
      </c>
      <c r="G14" s="37">
        <v>2</v>
      </c>
      <c r="H14" s="37">
        <v>0</v>
      </c>
      <c r="I14" s="38">
        <v>563</v>
      </c>
      <c r="J14" s="38">
        <v>131</v>
      </c>
    </row>
    <row r="15" spans="1:12" x14ac:dyDescent="0.2">
      <c r="A15" s="38">
        <v>14</v>
      </c>
      <c r="B15" s="38">
        <v>0</v>
      </c>
      <c r="C15" s="38">
        <v>2</v>
      </c>
      <c r="D15" s="38">
        <v>45</v>
      </c>
      <c r="E15" s="38">
        <v>49.75</v>
      </c>
      <c r="F15" s="38">
        <v>0</v>
      </c>
      <c r="G15" s="37">
        <v>2</v>
      </c>
      <c r="H15" s="37" t="s">
        <v>29</v>
      </c>
      <c r="I15" s="38">
        <v>1331</v>
      </c>
      <c r="J15" s="38">
        <v>530</v>
      </c>
    </row>
    <row r="16" spans="1:12" x14ac:dyDescent="0.2">
      <c r="A16" s="38">
        <v>15</v>
      </c>
      <c r="B16" s="38">
        <v>1</v>
      </c>
      <c r="C16" s="38">
        <v>1</v>
      </c>
      <c r="D16" s="38">
        <v>30</v>
      </c>
      <c r="E16" s="38">
        <v>46.29</v>
      </c>
      <c r="F16" s="38">
        <v>6</v>
      </c>
      <c r="G16" s="37">
        <v>0</v>
      </c>
      <c r="H16" s="37">
        <v>0</v>
      </c>
      <c r="I16" s="38">
        <v>829</v>
      </c>
      <c r="J16" s="38">
        <v>573</v>
      </c>
    </row>
    <row r="17" spans="1:10" x14ac:dyDescent="0.2">
      <c r="A17" s="38">
        <v>16</v>
      </c>
      <c r="B17" s="38">
        <v>0</v>
      </c>
      <c r="C17" s="38">
        <v>3</v>
      </c>
      <c r="D17" s="38" t="s">
        <v>0</v>
      </c>
      <c r="E17" s="38">
        <v>53.54</v>
      </c>
      <c r="F17" s="38">
        <v>4</v>
      </c>
      <c r="G17" s="37">
        <v>1</v>
      </c>
      <c r="H17" s="37" t="s">
        <v>29</v>
      </c>
      <c r="I17" s="38">
        <v>565</v>
      </c>
      <c r="J17" s="38">
        <v>363</v>
      </c>
    </row>
    <row r="18" spans="1:10" x14ac:dyDescent="0.2">
      <c r="A18" s="38">
        <v>17</v>
      </c>
      <c r="B18" s="38">
        <v>1</v>
      </c>
      <c r="C18" s="38">
        <v>2</v>
      </c>
      <c r="D18" s="38">
        <v>40</v>
      </c>
      <c r="E18" s="38">
        <v>66.09</v>
      </c>
      <c r="F18" s="38">
        <v>7</v>
      </c>
      <c r="G18" s="37">
        <v>0</v>
      </c>
      <c r="H18" s="37">
        <v>1</v>
      </c>
      <c r="I18" s="38">
        <v>258</v>
      </c>
      <c r="J18" s="38">
        <v>258</v>
      </c>
    </row>
    <row r="19" spans="1:10" x14ac:dyDescent="0.2">
      <c r="A19" s="38">
        <v>18</v>
      </c>
      <c r="B19" s="38">
        <v>0</v>
      </c>
      <c r="C19" s="38">
        <v>2</v>
      </c>
      <c r="D19" s="38">
        <v>15</v>
      </c>
      <c r="E19" s="38">
        <v>53.92</v>
      </c>
      <c r="F19" s="38">
        <v>8</v>
      </c>
      <c r="G19" s="37">
        <v>3</v>
      </c>
      <c r="H19" s="37" t="s">
        <v>29</v>
      </c>
      <c r="I19" s="38">
        <v>425</v>
      </c>
      <c r="J19" s="38">
        <v>425</v>
      </c>
    </row>
    <row r="20" spans="1:10" x14ac:dyDescent="0.2">
      <c r="A20" s="38">
        <v>19</v>
      </c>
      <c r="B20" s="38">
        <v>0</v>
      </c>
      <c r="C20" s="38">
        <v>0</v>
      </c>
      <c r="D20" s="38"/>
      <c r="E20" s="38">
        <v>53.62</v>
      </c>
      <c r="F20" s="38">
        <v>7</v>
      </c>
      <c r="G20" s="37">
        <v>0</v>
      </c>
      <c r="H20" s="37">
        <v>3</v>
      </c>
      <c r="I20" s="38">
        <v>1201</v>
      </c>
      <c r="J20" s="38">
        <v>1201</v>
      </c>
    </row>
    <row r="21" spans="1:10" x14ac:dyDescent="0.2">
      <c r="A21" s="38">
        <v>20</v>
      </c>
      <c r="B21" s="38">
        <v>1</v>
      </c>
      <c r="C21" s="38">
        <v>0</v>
      </c>
      <c r="D21" s="38"/>
      <c r="E21" s="38">
        <v>26.17</v>
      </c>
      <c r="F21" s="38">
        <v>7</v>
      </c>
      <c r="G21" s="37">
        <v>0</v>
      </c>
      <c r="H21" s="37">
        <v>0</v>
      </c>
      <c r="I21" s="38">
        <v>1852</v>
      </c>
      <c r="J21" s="38">
        <v>1852</v>
      </c>
    </row>
    <row r="22" spans="1:10" x14ac:dyDescent="0.2">
      <c r="A22" s="38">
        <v>21</v>
      </c>
      <c r="B22" s="38">
        <v>1</v>
      </c>
      <c r="C22" s="38">
        <v>2</v>
      </c>
      <c r="D22" s="38">
        <v>20</v>
      </c>
      <c r="E22" s="38">
        <v>48.12</v>
      </c>
      <c r="F22" s="38">
        <v>7</v>
      </c>
      <c r="G22" s="37">
        <v>0</v>
      </c>
      <c r="H22" s="37">
        <v>0</v>
      </c>
      <c r="I22" s="38">
        <v>1018</v>
      </c>
      <c r="J22" s="38">
        <v>224</v>
      </c>
    </row>
    <row r="23" spans="1:10" x14ac:dyDescent="0.2">
      <c r="A23" s="38">
        <v>22</v>
      </c>
      <c r="B23" s="38">
        <v>1</v>
      </c>
      <c r="C23" s="38">
        <v>1</v>
      </c>
      <c r="D23" s="38">
        <v>40</v>
      </c>
      <c r="E23" s="38">
        <v>64.37</v>
      </c>
      <c r="F23" s="38">
        <v>7</v>
      </c>
      <c r="G23" s="37">
        <v>0</v>
      </c>
      <c r="H23" s="37">
        <v>0</v>
      </c>
      <c r="I23" s="38">
        <v>230</v>
      </c>
      <c r="J23" s="38">
        <v>230</v>
      </c>
    </row>
    <row r="24" spans="1:10" x14ac:dyDescent="0.2">
      <c r="A24" s="38">
        <v>23</v>
      </c>
      <c r="B24" s="38">
        <v>1</v>
      </c>
      <c r="C24" s="38">
        <v>0</v>
      </c>
      <c r="D24" s="38"/>
      <c r="E24" s="38">
        <v>66.83</v>
      </c>
      <c r="F24" s="38">
        <v>7</v>
      </c>
      <c r="G24" s="37">
        <v>0</v>
      </c>
      <c r="H24" s="37">
        <v>2</v>
      </c>
      <c r="I24" s="38">
        <v>472</v>
      </c>
      <c r="J24" s="38">
        <v>467</v>
      </c>
    </row>
    <row r="25" spans="1:10" x14ac:dyDescent="0.2">
      <c r="A25" s="38">
        <v>24</v>
      </c>
      <c r="B25" s="38">
        <v>0</v>
      </c>
      <c r="C25" s="38">
        <v>1</v>
      </c>
      <c r="D25" s="38">
        <v>45</v>
      </c>
      <c r="E25" s="38">
        <v>61.32</v>
      </c>
      <c r="F25" s="38">
        <v>5</v>
      </c>
      <c r="G25" s="37">
        <v>0</v>
      </c>
      <c r="H25" s="37" t="s">
        <v>29</v>
      </c>
      <c r="I25" s="38">
        <v>703</v>
      </c>
      <c r="J25" s="38">
        <v>458</v>
      </c>
    </row>
    <row r="26" spans="1:10" x14ac:dyDescent="0.2">
      <c r="A26" s="38">
        <v>27</v>
      </c>
      <c r="B26" s="38">
        <v>1</v>
      </c>
      <c r="C26" s="38">
        <v>0</v>
      </c>
      <c r="D26" s="38"/>
      <c r="E26" s="38">
        <v>29.27</v>
      </c>
      <c r="F26" s="38">
        <v>5</v>
      </c>
      <c r="G26" s="37">
        <v>0</v>
      </c>
      <c r="H26" s="37">
        <v>3</v>
      </c>
      <c r="I26" s="38">
        <v>1390</v>
      </c>
      <c r="J26" s="38">
        <v>1036</v>
      </c>
    </row>
    <row r="27" spans="1:10" x14ac:dyDescent="0.2">
      <c r="A27" s="38">
        <v>28</v>
      </c>
      <c r="B27" s="38">
        <v>1</v>
      </c>
      <c r="C27" s="38">
        <v>1</v>
      </c>
      <c r="D27" s="38">
        <v>38</v>
      </c>
      <c r="E27" s="38">
        <v>54.15</v>
      </c>
      <c r="F27" s="38">
        <v>7</v>
      </c>
      <c r="G27" s="37">
        <v>0</v>
      </c>
      <c r="H27" s="37">
        <v>0</v>
      </c>
      <c r="I27" s="38">
        <v>111</v>
      </c>
      <c r="J27" s="38">
        <v>111</v>
      </c>
    </row>
    <row r="28" spans="1:10" x14ac:dyDescent="0.2">
      <c r="A28" s="38">
        <v>29</v>
      </c>
      <c r="B28" s="38">
        <v>1</v>
      </c>
      <c r="C28" s="38">
        <v>2</v>
      </c>
      <c r="D28" s="38">
        <v>20</v>
      </c>
      <c r="E28" s="38">
        <v>61.55</v>
      </c>
      <c r="F28" s="38">
        <v>7</v>
      </c>
      <c r="G28" s="37">
        <v>1</v>
      </c>
      <c r="H28" s="37">
        <v>1</v>
      </c>
      <c r="I28" s="38">
        <v>219</v>
      </c>
      <c r="J28" s="38">
        <v>219</v>
      </c>
    </row>
    <row r="29" spans="1:10" x14ac:dyDescent="0.2">
      <c r="A29" s="38">
        <v>30</v>
      </c>
      <c r="B29" s="38">
        <v>0</v>
      </c>
      <c r="C29" s="38">
        <v>2</v>
      </c>
      <c r="D29" s="38">
        <v>25</v>
      </c>
      <c r="E29" s="38">
        <v>70.08</v>
      </c>
      <c r="F29" s="38">
        <v>7</v>
      </c>
      <c r="G29" s="37">
        <v>0</v>
      </c>
      <c r="H29" s="37">
        <v>1</v>
      </c>
      <c r="I29" s="38">
        <v>299</v>
      </c>
      <c r="J29" s="38">
        <v>25</v>
      </c>
    </row>
    <row r="30" spans="1:10" x14ac:dyDescent="0.2">
      <c r="A30" s="38">
        <v>31</v>
      </c>
      <c r="B30" s="38">
        <v>0</v>
      </c>
      <c r="C30" s="38">
        <v>2</v>
      </c>
      <c r="D30" s="38">
        <v>30</v>
      </c>
      <c r="E30" s="37">
        <v>52.77</v>
      </c>
      <c r="F30" s="38">
        <v>6</v>
      </c>
      <c r="G30" s="37">
        <v>0</v>
      </c>
      <c r="H30" s="37">
        <v>1</v>
      </c>
      <c r="I30" s="38">
        <v>3943</v>
      </c>
      <c r="J30" s="38">
        <v>2445</v>
      </c>
    </row>
    <row r="31" spans="1:10" x14ac:dyDescent="0.2">
      <c r="A31" s="38">
        <v>32</v>
      </c>
      <c r="B31" s="38">
        <v>1</v>
      </c>
      <c r="C31" s="38">
        <v>1</v>
      </c>
      <c r="D31" s="38">
        <v>35</v>
      </c>
      <c r="E31" s="38">
        <v>55.33</v>
      </c>
      <c r="F31" s="38">
        <v>3</v>
      </c>
      <c r="G31" s="37">
        <v>0</v>
      </c>
      <c r="H31" s="37">
        <v>1</v>
      </c>
      <c r="I31" s="38">
        <v>1408</v>
      </c>
      <c r="J31" s="38">
        <v>1284</v>
      </c>
    </row>
    <row r="32" spans="1:10" x14ac:dyDescent="0.2">
      <c r="A32" s="38">
        <v>33</v>
      </c>
      <c r="B32" s="38">
        <v>0</v>
      </c>
      <c r="C32" s="38">
        <v>2</v>
      </c>
      <c r="D32" s="38">
        <v>45</v>
      </c>
      <c r="E32" s="38">
        <v>75.459999999999994</v>
      </c>
      <c r="F32" s="38">
        <v>7</v>
      </c>
      <c r="G32" s="37">
        <v>0</v>
      </c>
      <c r="H32" s="37">
        <v>0</v>
      </c>
      <c r="I32" s="38">
        <v>757</v>
      </c>
      <c r="J32" s="38">
        <v>757</v>
      </c>
    </row>
    <row r="33" spans="1:10" x14ac:dyDescent="0.2">
      <c r="A33" s="38">
        <v>34</v>
      </c>
      <c r="B33" s="38">
        <v>0</v>
      </c>
      <c r="C33" s="38">
        <v>1</v>
      </c>
      <c r="D33" s="38">
        <v>70</v>
      </c>
      <c r="E33" s="38">
        <v>51.23</v>
      </c>
      <c r="F33" s="38">
        <v>7</v>
      </c>
      <c r="G33" s="37">
        <v>0</v>
      </c>
      <c r="H33" s="37" t="s">
        <v>0</v>
      </c>
      <c r="I33" s="38">
        <v>462</v>
      </c>
      <c r="J33" s="38">
        <v>298</v>
      </c>
    </row>
    <row r="34" spans="1:10" x14ac:dyDescent="0.2">
      <c r="A34" s="38">
        <v>35</v>
      </c>
      <c r="B34" s="38">
        <v>1</v>
      </c>
      <c r="C34" s="38">
        <v>1</v>
      </c>
      <c r="D34" s="38">
        <v>100</v>
      </c>
      <c r="E34" s="38">
        <v>70.13</v>
      </c>
      <c r="F34" s="38">
        <v>7</v>
      </c>
      <c r="G34" s="37">
        <v>0</v>
      </c>
      <c r="H34" s="37">
        <v>0</v>
      </c>
      <c r="I34" s="38">
        <v>207</v>
      </c>
      <c r="J34" s="38">
        <v>202</v>
      </c>
    </row>
    <row r="35" spans="1:10" x14ac:dyDescent="0.2">
      <c r="A35" s="38">
        <v>36</v>
      </c>
      <c r="B35" s="38">
        <v>1</v>
      </c>
      <c r="C35" s="38">
        <v>1</v>
      </c>
      <c r="D35" s="38">
        <v>18</v>
      </c>
      <c r="E35" s="38">
        <v>44.82</v>
      </c>
      <c r="F35" s="38">
        <v>7</v>
      </c>
      <c r="G35" s="37">
        <v>0</v>
      </c>
      <c r="H35" s="37">
        <v>0</v>
      </c>
      <c r="I35" s="38">
        <v>438</v>
      </c>
      <c r="J35" s="38">
        <v>438</v>
      </c>
    </row>
    <row r="36" spans="1:10" x14ac:dyDescent="0.2">
      <c r="A36" s="38">
        <v>37</v>
      </c>
      <c r="B36" s="38">
        <v>1</v>
      </c>
      <c r="C36" s="38">
        <v>1</v>
      </c>
      <c r="D36" s="38">
        <v>40</v>
      </c>
      <c r="E36" s="38">
        <v>57.53</v>
      </c>
      <c r="F36" s="38">
        <v>7</v>
      </c>
      <c r="G36" s="37">
        <v>0</v>
      </c>
      <c r="H36" s="37">
        <v>0</v>
      </c>
      <c r="I36" s="38">
        <v>1294</v>
      </c>
      <c r="J36" s="38">
        <v>1294</v>
      </c>
    </row>
    <row r="37" spans="1:10" x14ac:dyDescent="0.2">
      <c r="A37" s="38">
        <v>38</v>
      </c>
      <c r="B37" s="38">
        <v>1</v>
      </c>
      <c r="C37" s="38">
        <v>0</v>
      </c>
      <c r="D37" s="38"/>
      <c r="E37" s="38">
        <v>57.41</v>
      </c>
      <c r="F37" s="38">
        <v>6</v>
      </c>
      <c r="G37" s="37">
        <v>0</v>
      </c>
      <c r="H37" s="37">
        <v>2</v>
      </c>
      <c r="I37" s="38">
        <v>1418</v>
      </c>
      <c r="J37" s="38">
        <v>802</v>
      </c>
    </row>
    <row r="38" spans="1:10" x14ac:dyDescent="0.2">
      <c r="A38" s="38">
        <v>48</v>
      </c>
      <c r="B38" s="38">
        <v>1</v>
      </c>
      <c r="C38" s="38">
        <v>1</v>
      </c>
      <c r="D38" s="38">
        <v>70</v>
      </c>
      <c r="E38" s="38">
        <v>75.7</v>
      </c>
      <c r="F38" s="38">
        <v>2</v>
      </c>
      <c r="G38" s="37">
        <v>0</v>
      </c>
      <c r="H38" s="37">
        <v>0</v>
      </c>
      <c r="I38" s="38">
        <v>1527</v>
      </c>
      <c r="J38" s="38">
        <v>1293</v>
      </c>
    </row>
    <row r="39" spans="1:10" x14ac:dyDescent="0.2">
      <c r="A39" s="38">
        <v>49</v>
      </c>
      <c r="B39" s="38">
        <v>1</v>
      </c>
      <c r="C39" s="38">
        <v>1</v>
      </c>
      <c r="D39" s="38">
        <v>15</v>
      </c>
      <c r="E39" s="38">
        <v>34.11</v>
      </c>
      <c r="F39" s="38">
        <v>7</v>
      </c>
      <c r="G39" s="37">
        <v>2</v>
      </c>
      <c r="H39" s="37">
        <v>0</v>
      </c>
      <c r="I39" s="38">
        <v>232</v>
      </c>
      <c r="J39" s="38">
        <v>232</v>
      </c>
    </row>
    <row r="40" spans="1:10" x14ac:dyDescent="0.2">
      <c r="A40" s="38">
        <v>50</v>
      </c>
      <c r="B40" s="38">
        <v>1</v>
      </c>
      <c r="C40" s="38">
        <v>2</v>
      </c>
      <c r="D40" s="38">
        <v>40</v>
      </c>
      <c r="E40" s="38">
        <v>56.17</v>
      </c>
      <c r="F40" s="38">
        <v>7</v>
      </c>
      <c r="G40" s="37">
        <v>0</v>
      </c>
      <c r="H40" s="37">
        <v>0</v>
      </c>
      <c r="I40" s="38">
        <v>923</v>
      </c>
      <c r="J40" s="38">
        <v>923</v>
      </c>
    </row>
    <row r="41" spans="1:10" x14ac:dyDescent="0.2">
      <c r="A41" s="38">
        <v>51</v>
      </c>
      <c r="B41" s="38">
        <v>1</v>
      </c>
      <c r="C41" s="38">
        <v>1</v>
      </c>
      <c r="D41" s="38" t="s">
        <v>0</v>
      </c>
      <c r="E41" s="38">
        <v>70.22</v>
      </c>
      <c r="F41" s="38">
        <v>7</v>
      </c>
      <c r="G41" s="37">
        <v>0</v>
      </c>
      <c r="H41" s="37">
        <v>0</v>
      </c>
      <c r="I41" s="38">
        <v>3565</v>
      </c>
      <c r="J41" s="38">
        <v>3565</v>
      </c>
    </row>
    <row r="42" spans="1:10" x14ac:dyDescent="0.2">
      <c r="A42" s="38">
        <v>52</v>
      </c>
      <c r="B42" s="38">
        <v>0</v>
      </c>
      <c r="C42" s="38">
        <v>1</v>
      </c>
      <c r="D42" s="38">
        <v>60</v>
      </c>
      <c r="E42" s="38">
        <v>58.24</v>
      </c>
      <c r="F42" s="38">
        <v>7</v>
      </c>
      <c r="G42" s="37">
        <v>3</v>
      </c>
      <c r="H42" s="37">
        <v>0</v>
      </c>
      <c r="I42" s="38">
        <v>294</v>
      </c>
      <c r="J42" s="38">
        <v>294</v>
      </c>
    </row>
    <row r="43" spans="1:10" x14ac:dyDescent="0.2">
      <c r="A43" s="38">
        <v>53</v>
      </c>
      <c r="B43" s="38">
        <v>1</v>
      </c>
      <c r="C43" s="38">
        <v>1</v>
      </c>
      <c r="D43" s="38">
        <v>40</v>
      </c>
      <c r="E43" s="38">
        <v>55.1</v>
      </c>
      <c r="F43" s="38">
        <v>1</v>
      </c>
      <c r="G43" s="37">
        <v>0</v>
      </c>
      <c r="H43" s="37">
        <v>2</v>
      </c>
      <c r="I43" s="38">
        <v>3097</v>
      </c>
      <c r="J43" s="38">
        <v>194</v>
      </c>
    </row>
    <row r="44" spans="1:10" x14ac:dyDescent="0.2">
      <c r="A44" s="38">
        <v>64</v>
      </c>
      <c r="B44" s="38">
        <v>1</v>
      </c>
      <c r="C44" s="38">
        <v>1</v>
      </c>
      <c r="D44" s="38">
        <v>15</v>
      </c>
      <c r="E44" s="38">
        <v>60.86</v>
      </c>
      <c r="F44" s="38">
        <v>8</v>
      </c>
      <c r="G44" s="37">
        <v>3</v>
      </c>
      <c r="H44" s="37">
        <v>0</v>
      </c>
      <c r="I44" s="38">
        <v>601</v>
      </c>
      <c r="J44" s="38">
        <v>190</v>
      </c>
    </row>
    <row r="45" spans="1:10" x14ac:dyDescent="0.2">
      <c r="A45" s="38">
        <v>65</v>
      </c>
      <c r="B45" s="38">
        <v>0</v>
      </c>
      <c r="C45" s="38">
        <v>1</v>
      </c>
      <c r="D45" s="38">
        <v>120</v>
      </c>
      <c r="E45" s="38">
        <v>72.2</v>
      </c>
      <c r="F45" s="38">
        <v>7</v>
      </c>
      <c r="G45" s="37">
        <v>3</v>
      </c>
      <c r="H45" s="37">
        <v>0</v>
      </c>
      <c r="I45" s="38">
        <v>765</v>
      </c>
      <c r="J45" s="38">
        <v>765</v>
      </c>
    </row>
    <row r="46" spans="1:10" x14ac:dyDescent="0.2">
      <c r="A46" s="38">
        <v>67</v>
      </c>
      <c r="B46" s="38">
        <v>0</v>
      </c>
      <c r="C46" s="38">
        <v>1</v>
      </c>
      <c r="D46" s="38">
        <v>50</v>
      </c>
      <c r="E46" s="38">
        <v>66.23</v>
      </c>
      <c r="F46" s="38">
        <v>7</v>
      </c>
      <c r="G46" s="37">
        <v>0</v>
      </c>
      <c r="H46" s="37">
        <v>1</v>
      </c>
      <c r="I46" s="38">
        <v>1452</v>
      </c>
      <c r="J46" s="38">
        <v>1452</v>
      </c>
    </row>
    <row r="47" spans="1:10" x14ac:dyDescent="0.2">
      <c r="A47" s="38">
        <v>71</v>
      </c>
      <c r="B47" s="38">
        <v>1</v>
      </c>
      <c r="C47" s="38">
        <v>3</v>
      </c>
      <c r="D47" s="38">
        <v>50</v>
      </c>
      <c r="E47" s="38">
        <v>77.88</v>
      </c>
      <c r="F47" s="38">
        <v>7</v>
      </c>
      <c r="G47" s="37">
        <v>3</v>
      </c>
      <c r="H47" s="37">
        <v>0</v>
      </c>
      <c r="I47" s="38">
        <v>591</v>
      </c>
      <c r="J47" s="38">
        <v>141</v>
      </c>
    </row>
    <row r="48" spans="1:10" x14ac:dyDescent="0.2">
      <c r="A48" s="38">
        <v>73</v>
      </c>
      <c r="B48" s="38">
        <v>1</v>
      </c>
      <c r="C48" s="38">
        <v>2</v>
      </c>
      <c r="D48" s="38">
        <v>10</v>
      </c>
      <c r="E48" s="38">
        <v>55.42</v>
      </c>
      <c r="F48" s="38">
        <v>7</v>
      </c>
      <c r="G48" s="37">
        <v>0</v>
      </c>
      <c r="H48" s="37">
        <v>1</v>
      </c>
      <c r="I48" s="38">
        <v>1283</v>
      </c>
      <c r="J48" s="38">
        <v>1283</v>
      </c>
    </row>
    <row r="49" spans="1:10" x14ac:dyDescent="0.2">
      <c r="A49" s="38">
        <v>74</v>
      </c>
      <c r="B49" s="38">
        <v>0</v>
      </c>
      <c r="C49" s="38">
        <v>0</v>
      </c>
      <c r="D49" s="38"/>
      <c r="E49" s="38">
        <v>42.36</v>
      </c>
      <c r="F49" s="38">
        <v>7</v>
      </c>
      <c r="G49" s="37">
        <v>0</v>
      </c>
      <c r="H49" s="37">
        <v>2</v>
      </c>
      <c r="I49" s="38">
        <v>2482</v>
      </c>
      <c r="J49" s="38">
        <v>2482</v>
      </c>
    </row>
    <row r="50" spans="1:10" x14ac:dyDescent="0.2">
      <c r="A50" s="38">
        <v>75</v>
      </c>
      <c r="B50" s="38">
        <v>1</v>
      </c>
      <c r="C50" s="38">
        <v>1</v>
      </c>
      <c r="D50" s="38">
        <v>30</v>
      </c>
      <c r="E50" s="38">
        <v>60.12</v>
      </c>
      <c r="F50" s="38">
        <v>7</v>
      </c>
      <c r="G50" s="37">
        <v>3</v>
      </c>
      <c r="H50" s="37">
        <v>0</v>
      </c>
      <c r="I50" s="38">
        <v>612</v>
      </c>
      <c r="J50" s="38">
        <v>171</v>
      </c>
    </row>
    <row r="51" spans="1:10" x14ac:dyDescent="0.2">
      <c r="A51" s="38">
        <v>76</v>
      </c>
      <c r="B51" s="38">
        <v>0</v>
      </c>
      <c r="C51" s="38">
        <v>2</v>
      </c>
      <c r="D51" s="38">
        <v>50</v>
      </c>
      <c r="E51" s="38">
        <v>69.34</v>
      </c>
      <c r="F51" s="38">
        <v>8</v>
      </c>
      <c r="G51" s="37">
        <v>3</v>
      </c>
      <c r="H51" s="37">
        <v>0</v>
      </c>
      <c r="I51" s="38">
        <v>456</v>
      </c>
      <c r="J51" s="38">
        <v>205</v>
      </c>
    </row>
    <row r="52" spans="1:10" x14ac:dyDescent="0.2">
      <c r="A52" s="38">
        <v>77</v>
      </c>
      <c r="B52" s="38">
        <v>0</v>
      </c>
      <c r="C52" s="38">
        <v>1</v>
      </c>
      <c r="D52" s="38">
        <v>30</v>
      </c>
      <c r="E52" s="37">
        <v>66.040000000000006</v>
      </c>
      <c r="F52" s="38">
        <v>6</v>
      </c>
      <c r="G52" s="37">
        <v>1</v>
      </c>
      <c r="H52" s="37">
        <v>0</v>
      </c>
      <c r="I52" s="38">
        <v>1144</v>
      </c>
      <c r="J52" s="38">
        <v>718</v>
      </c>
    </row>
    <row r="53" spans="1:10" x14ac:dyDescent="0.2">
      <c r="A53" s="38">
        <v>79</v>
      </c>
      <c r="B53" s="38">
        <v>0</v>
      </c>
      <c r="C53" s="38">
        <v>1</v>
      </c>
      <c r="D53" s="38">
        <v>160</v>
      </c>
      <c r="E53" s="38">
        <v>61.75</v>
      </c>
      <c r="F53" s="38">
        <v>7</v>
      </c>
      <c r="G53" s="37">
        <v>2</v>
      </c>
      <c r="H53" s="37">
        <v>0</v>
      </c>
      <c r="I53" s="38">
        <v>316</v>
      </c>
      <c r="J53" s="38">
        <v>316</v>
      </c>
    </row>
    <row r="54" spans="1:10" x14ac:dyDescent="0.2">
      <c r="A54" s="38">
        <v>84</v>
      </c>
      <c r="B54" s="38">
        <v>0</v>
      </c>
      <c r="C54" s="38">
        <v>3</v>
      </c>
      <c r="D54" s="38" t="s">
        <v>0</v>
      </c>
      <c r="E54" s="38">
        <v>68.09</v>
      </c>
      <c r="F54" s="38">
        <v>0</v>
      </c>
      <c r="G54" s="37">
        <v>0</v>
      </c>
      <c r="H54" s="37">
        <v>0</v>
      </c>
      <c r="I54" s="38">
        <v>1680</v>
      </c>
      <c r="J54" s="38">
        <v>4</v>
      </c>
    </row>
    <row r="55" spans="1:10" x14ac:dyDescent="0.2">
      <c r="A55" s="38">
        <v>87</v>
      </c>
      <c r="B55" s="38">
        <v>1</v>
      </c>
      <c r="C55" s="38">
        <v>2</v>
      </c>
      <c r="D55" s="38">
        <v>30</v>
      </c>
      <c r="E55" s="38">
        <v>63.35</v>
      </c>
      <c r="F55" s="38">
        <v>5</v>
      </c>
      <c r="G55" s="37">
        <v>3</v>
      </c>
      <c r="H55" s="37">
        <v>0</v>
      </c>
      <c r="I55" s="38">
        <v>464</v>
      </c>
      <c r="J55" s="38">
        <v>223</v>
      </c>
    </row>
    <row r="56" spans="1:10" x14ac:dyDescent="0.2">
      <c r="A56" s="38">
        <v>88</v>
      </c>
      <c r="B56" s="38">
        <v>1</v>
      </c>
      <c r="C56" s="38">
        <v>2</v>
      </c>
      <c r="D56" s="38">
        <v>120</v>
      </c>
      <c r="E56" s="38">
        <v>81.44</v>
      </c>
      <c r="F56" s="38">
        <v>7</v>
      </c>
      <c r="G56" s="37">
        <v>0</v>
      </c>
      <c r="H56" s="37">
        <v>2</v>
      </c>
      <c r="I56" s="38">
        <v>867</v>
      </c>
      <c r="J56" s="38">
        <v>6</v>
      </c>
    </row>
    <row r="57" spans="1:10" x14ac:dyDescent="0.2">
      <c r="A57" s="38">
        <v>89</v>
      </c>
      <c r="B57" s="38">
        <v>1</v>
      </c>
      <c r="C57" s="38">
        <v>1</v>
      </c>
      <c r="D57" s="38">
        <v>25</v>
      </c>
      <c r="E57" s="38">
        <v>41.51</v>
      </c>
      <c r="F57" s="38">
        <v>7</v>
      </c>
      <c r="G57" s="37">
        <v>0</v>
      </c>
      <c r="H57" s="37">
        <v>0</v>
      </c>
      <c r="I57" s="38">
        <v>163</v>
      </c>
      <c r="J57" s="38">
        <v>163</v>
      </c>
    </row>
    <row r="58" spans="1:10" x14ac:dyDescent="0.2">
      <c r="A58" s="38">
        <v>91</v>
      </c>
      <c r="B58" s="38">
        <v>0</v>
      </c>
      <c r="C58" s="38">
        <v>1</v>
      </c>
      <c r="D58" s="38">
        <v>30</v>
      </c>
      <c r="E58" s="38">
        <v>50.36</v>
      </c>
      <c r="F58" s="38">
        <v>7</v>
      </c>
      <c r="G58" s="37">
        <v>0</v>
      </c>
      <c r="H58" s="37">
        <v>0</v>
      </c>
      <c r="I58" s="38">
        <v>358</v>
      </c>
      <c r="J58" s="38">
        <v>358</v>
      </c>
    </row>
    <row r="59" spans="1:10" x14ac:dyDescent="0.2">
      <c r="A59" s="38">
        <v>92</v>
      </c>
      <c r="B59" s="38">
        <v>0</v>
      </c>
      <c r="C59" s="38">
        <v>2</v>
      </c>
      <c r="D59" s="38" t="s">
        <v>0</v>
      </c>
      <c r="E59" s="38">
        <v>67.94</v>
      </c>
      <c r="F59" s="38">
        <v>7</v>
      </c>
      <c r="G59" s="37">
        <v>0</v>
      </c>
      <c r="H59" s="37">
        <v>0</v>
      </c>
      <c r="I59" s="38">
        <v>33</v>
      </c>
      <c r="J59" s="38">
        <v>33</v>
      </c>
    </row>
    <row r="60" spans="1:10" x14ac:dyDescent="0.2">
      <c r="A60" s="38">
        <v>94</v>
      </c>
      <c r="B60" s="38">
        <v>1</v>
      </c>
      <c r="C60" s="38">
        <v>1</v>
      </c>
      <c r="D60" s="38">
        <v>45</v>
      </c>
      <c r="E60" s="38">
        <v>65.459999999999994</v>
      </c>
      <c r="F60" s="38">
        <v>8</v>
      </c>
      <c r="G60" s="37">
        <v>3</v>
      </c>
      <c r="H60" s="37">
        <v>0</v>
      </c>
      <c r="I60" s="38">
        <v>995</v>
      </c>
      <c r="J60" s="38">
        <v>250</v>
      </c>
    </row>
    <row r="61" spans="1:10" x14ac:dyDescent="0.2">
      <c r="A61" s="38">
        <v>95</v>
      </c>
      <c r="B61" s="38">
        <v>1</v>
      </c>
      <c r="C61" s="38">
        <v>2</v>
      </c>
      <c r="D61" s="38">
        <v>45</v>
      </c>
      <c r="E61" s="38">
        <v>65.88</v>
      </c>
      <c r="F61" s="38">
        <v>7</v>
      </c>
      <c r="G61" s="37">
        <v>0</v>
      </c>
      <c r="H61" s="37">
        <v>0</v>
      </c>
      <c r="I61" s="38">
        <v>2428</v>
      </c>
      <c r="J61" s="38">
        <v>2428</v>
      </c>
    </row>
    <row r="62" spans="1:10" x14ac:dyDescent="0.2">
      <c r="A62" s="38">
        <v>96</v>
      </c>
      <c r="B62" s="38">
        <v>1</v>
      </c>
      <c r="C62" s="38">
        <v>1</v>
      </c>
      <c r="D62" s="38">
        <v>50</v>
      </c>
      <c r="E62" s="38">
        <v>74.260000000000005</v>
      </c>
      <c r="F62" s="38">
        <v>7</v>
      </c>
      <c r="G62" s="37">
        <v>3</v>
      </c>
      <c r="H62" s="37">
        <v>0</v>
      </c>
      <c r="I62" s="38">
        <v>362</v>
      </c>
      <c r="J62" s="38">
        <v>362</v>
      </c>
    </row>
    <row r="63" spans="1:10" x14ac:dyDescent="0.2">
      <c r="A63" s="38">
        <v>97</v>
      </c>
      <c r="B63" s="38">
        <v>1</v>
      </c>
      <c r="C63" s="38">
        <v>1</v>
      </c>
      <c r="D63" s="38">
        <v>50</v>
      </c>
      <c r="E63" s="38">
        <v>60.12</v>
      </c>
      <c r="F63" s="38">
        <v>7</v>
      </c>
      <c r="G63" s="37">
        <v>0</v>
      </c>
      <c r="H63" s="37">
        <v>0</v>
      </c>
      <c r="I63" s="38">
        <v>62</v>
      </c>
      <c r="J63" s="38">
        <v>62</v>
      </c>
    </row>
    <row r="64" spans="1:10" x14ac:dyDescent="0.2">
      <c r="A64" s="38">
        <v>98</v>
      </c>
      <c r="B64" s="38">
        <v>1</v>
      </c>
      <c r="C64" s="38">
        <v>1</v>
      </c>
      <c r="D64" s="38">
        <v>40</v>
      </c>
      <c r="E64" s="38">
        <v>55.85</v>
      </c>
      <c r="F64" s="38">
        <v>7</v>
      </c>
      <c r="G64" s="37">
        <v>4</v>
      </c>
      <c r="H64" s="37">
        <v>0</v>
      </c>
      <c r="I64" s="38">
        <v>779</v>
      </c>
      <c r="J64" s="38">
        <v>469</v>
      </c>
    </row>
    <row r="65" spans="1:10" x14ac:dyDescent="0.2">
      <c r="A65" s="38">
        <v>99</v>
      </c>
      <c r="B65" s="38">
        <v>1</v>
      </c>
      <c r="C65" s="38">
        <v>2</v>
      </c>
      <c r="D65" s="38">
        <v>35</v>
      </c>
      <c r="E65" s="38">
        <v>58.72</v>
      </c>
      <c r="F65" s="38">
        <v>6</v>
      </c>
      <c r="G65" s="37">
        <v>0</v>
      </c>
      <c r="H65" s="37">
        <v>0</v>
      </c>
      <c r="I65" s="38">
        <v>238</v>
      </c>
      <c r="J65" s="38">
        <v>57</v>
      </c>
    </row>
    <row r="66" spans="1:10" x14ac:dyDescent="0.2">
      <c r="A66" s="38">
        <v>102</v>
      </c>
      <c r="B66" s="38">
        <v>1</v>
      </c>
      <c r="C66" s="38">
        <v>2</v>
      </c>
      <c r="D66" s="38">
        <v>100</v>
      </c>
      <c r="E66" s="38">
        <v>76.489999999999995</v>
      </c>
      <c r="F66" s="38">
        <v>7</v>
      </c>
      <c r="G66" s="37">
        <v>0</v>
      </c>
      <c r="H66" s="37">
        <v>0</v>
      </c>
      <c r="I66" s="38">
        <v>570</v>
      </c>
      <c r="J66" s="38">
        <v>570</v>
      </c>
    </row>
    <row r="67" spans="1:10" x14ac:dyDescent="0.2">
      <c r="A67" s="38">
        <v>103</v>
      </c>
      <c r="B67" s="38">
        <v>0</v>
      </c>
      <c r="C67" s="38">
        <v>1</v>
      </c>
      <c r="D67" s="38">
        <v>125</v>
      </c>
      <c r="E67" s="38">
        <v>68.78</v>
      </c>
      <c r="F67" s="38">
        <v>7</v>
      </c>
      <c r="G67" s="37">
        <v>4</v>
      </c>
      <c r="H67" s="37">
        <v>0</v>
      </c>
      <c r="I67" s="38">
        <v>97</v>
      </c>
      <c r="J67" s="38">
        <v>97</v>
      </c>
    </row>
    <row r="68" spans="1:10" x14ac:dyDescent="0.2">
      <c r="A68" s="38">
        <v>66</v>
      </c>
      <c r="B68" s="38">
        <v>1</v>
      </c>
      <c r="C68" s="38">
        <v>1</v>
      </c>
      <c r="D68" s="38">
        <v>30</v>
      </c>
      <c r="E68" s="38">
        <v>38.700000000000003</v>
      </c>
      <c r="F68" s="38">
        <v>7</v>
      </c>
      <c r="G68" s="37">
        <v>0</v>
      </c>
      <c r="H68" s="37">
        <v>1</v>
      </c>
      <c r="I68" s="38">
        <v>2736</v>
      </c>
      <c r="J68" s="38"/>
    </row>
    <row r="69" spans="1:10" x14ac:dyDescent="0.2">
      <c r="A69" s="38">
        <v>68</v>
      </c>
      <c r="B69" s="38">
        <v>0</v>
      </c>
      <c r="C69" s="38">
        <v>2</v>
      </c>
      <c r="D69" s="38">
        <v>30</v>
      </c>
      <c r="E69" s="38">
        <v>62.31</v>
      </c>
      <c r="F69" s="38">
        <v>6</v>
      </c>
      <c r="G69" s="37">
        <v>0</v>
      </c>
      <c r="H69" s="37">
        <v>0</v>
      </c>
      <c r="I69" s="38">
        <v>498</v>
      </c>
      <c r="J69" s="38"/>
    </row>
    <row r="70" spans="1:10" x14ac:dyDescent="0.2">
      <c r="A70" s="38" t="s">
        <v>28</v>
      </c>
      <c r="B70" s="38">
        <v>1</v>
      </c>
      <c r="C70" s="38">
        <v>0</v>
      </c>
      <c r="D70" s="38" t="s">
        <v>0</v>
      </c>
      <c r="E70" s="38">
        <v>62.16</v>
      </c>
      <c r="F70" s="38">
        <v>2</v>
      </c>
      <c r="G70" s="37">
        <v>0</v>
      </c>
      <c r="H70" s="37">
        <v>0</v>
      </c>
      <c r="I70" s="38">
        <v>3157</v>
      </c>
      <c r="J70" s="38"/>
    </row>
    <row r="71" spans="1:10" x14ac:dyDescent="0.2">
      <c r="A71" s="38" t="s">
        <v>27</v>
      </c>
      <c r="B71" s="38">
        <v>1</v>
      </c>
      <c r="C71" s="38">
        <v>1</v>
      </c>
      <c r="D71" s="38" t="s">
        <v>0</v>
      </c>
      <c r="E71" s="38">
        <v>72.37</v>
      </c>
      <c r="F71" s="38">
        <v>1</v>
      </c>
      <c r="G71" s="37">
        <v>0</v>
      </c>
      <c r="H71" s="37">
        <v>0</v>
      </c>
      <c r="I71" s="38">
        <v>1123</v>
      </c>
      <c r="J71" s="38"/>
    </row>
    <row r="72" spans="1:10" x14ac:dyDescent="0.2">
      <c r="A72" s="38" t="s">
        <v>26</v>
      </c>
      <c r="B72" s="38">
        <v>0</v>
      </c>
      <c r="C72" s="38">
        <v>2</v>
      </c>
      <c r="D72" s="38">
        <v>50</v>
      </c>
      <c r="E72" s="38">
        <v>72.73</v>
      </c>
      <c r="F72" s="38">
        <v>2</v>
      </c>
      <c r="G72" s="37">
        <v>2</v>
      </c>
      <c r="H72" s="37">
        <v>0</v>
      </c>
      <c r="I72" s="38">
        <v>3463</v>
      </c>
      <c r="J72" s="38"/>
    </row>
    <row r="73" spans="1:10" x14ac:dyDescent="0.2">
      <c r="A73" s="38" t="s">
        <v>25</v>
      </c>
      <c r="B73" s="38">
        <v>0</v>
      </c>
      <c r="C73" s="38">
        <v>1</v>
      </c>
      <c r="D73" s="38">
        <v>50</v>
      </c>
      <c r="E73" s="38">
        <v>70.23</v>
      </c>
      <c r="F73" s="38">
        <v>7</v>
      </c>
      <c r="G73" s="37">
        <v>4</v>
      </c>
      <c r="H73" s="37">
        <v>0</v>
      </c>
      <c r="I73" s="38">
        <v>123</v>
      </c>
      <c r="J73" s="38"/>
    </row>
    <row r="74" spans="1:10" x14ac:dyDescent="0.2">
      <c r="A74" s="38" t="s">
        <v>24</v>
      </c>
      <c r="B74" s="38">
        <v>0</v>
      </c>
      <c r="C74" s="38">
        <v>1</v>
      </c>
      <c r="D74" s="38">
        <v>45</v>
      </c>
      <c r="E74" s="38">
        <v>64.77</v>
      </c>
      <c r="F74" s="38">
        <v>6</v>
      </c>
      <c r="G74" s="37">
        <v>1</v>
      </c>
      <c r="H74" s="37">
        <v>0</v>
      </c>
      <c r="I74" s="38">
        <v>3261</v>
      </c>
      <c r="J74" s="38"/>
    </row>
    <row r="75" spans="1:10" x14ac:dyDescent="0.2">
      <c r="A75" s="38" t="s">
        <v>23</v>
      </c>
      <c r="B75" s="38">
        <v>1</v>
      </c>
      <c r="C75" s="38">
        <v>0</v>
      </c>
      <c r="D75" s="38" t="s">
        <v>0</v>
      </c>
      <c r="E75" s="38">
        <v>74.849999999999994</v>
      </c>
      <c r="F75" s="38">
        <v>2</v>
      </c>
      <c r="G75" s="37">
        <v>0</v>
      </c>
      <c r="H75" s="37">
        <v>0</v>
      </c>
      <c r="I75" s="38">
        <v>4430</v>
      </c>
      <c r="J75" s="38"/>
    </row>
    <row r="76" spans="1:10" x14ac:dyDescent="0.2">
      <c r="A76" s="38" t="s">
        <v>22</v>
      </c>
      <c r="B76" s="38">
        <v>1</v>
      </c>
      <c r="C76" s="38">
        <v>0</v>
      </c>
      <c r="D76" s="38" t="s">
        <v>0</v>
      </c>
      <c r="E76" s="38">
        <v>68.7</v>
      </c>
      <c r="F76" s="38">
        <v>2</v>
      </c>
      <c r="G76" s="37">
        <v>0</v>
      </c>
      <c r="H76" s="37">
        <v>0</v>
      </c>
      <c r="I76" s="38">
        <v>3012</v>
      </c>
      <c r="J76" s="38"/>
    </row>
    <row r="77" spans="1:10" x14ac:dyDescent="0.2">
      <c r="A77" s="38" t="s">
        <v>21</v>
      </c>
      <c r="B77" s="38">
        <v>0</v>
      </c>
      <c r="C77" s="38">
        <v>2</v>
      </c>
      <c r="D77" s="38">
        <v>20</v>
      </c>
      <c r="E77" s="38">
        <v>68.09</v>
      </c>
      <c r="F77" s="38">
        <v>1</v>
      </c>
      <c r="G77" s="37">
        <v>0</v>
      </c>
      <c r="H77" s="37">
        <v>0</v>
      </c>
      <c r="I77" s="38">
        <v>2895</v>
      </c>
      <c r="J77" s="38"/>
    </row>
    <row r="78" spans="1:10" x14ac:dyDescent="0.2">
      <c r="A78" s="38" t="s">
        <v>20</v>
      </c>
      <c r="B78" s="38">
        <v>0</v>
      </c>
      <c r="C78" s="38">
        <v>2</v>
      </c>
      <c r="D78" s="38">
        <v>80</v>
      </c>
      <c r="E78" s="38">
        <v>66.09</v>
      </c>
      <c r="F78" s="38">
        <v>7</v>
      </c>
      <c r="G78" s="37">
        <v>0</v>
      </c>
      <c r="H78" s="37">
        <v>0</v>
      </c>
      <c r="I78" s="38">
        <v>135</v>
      </c>
      <c r="J78" s="38"/>
    </row>
    <row r="79" spans="1:10" x14ac:dyDescent="0.2">
      <c r="A79" s="38" t="s">
        <v>19</v>
      </c>
      <c r="B79" s="38">
        <v>0</v>
      </c>
      <c r="C79" s="38">
        <v>1</v>
      </c>
      <c r="D79" s="38">
        <v>20</v>
      </c>
      <c r="E79" s="38">
        <v>53.06</v>
      </c>
      <c r="F79" s="38">
        <v>1</v>
      </c>
      <c r="G79" s="37">
        <v>0</v>
      </c>
      <c r="H79" s="37">
        <v>0</v>
      </c>
      <c r="I79" s="38">
        <v>2542</v>
      </c>
      <c r="J79" s="38"/>
    </row>
    <row r="80" spans="1:10" x14ac:dyDescent="0.2">
      <c r="A80" s="38" t="s">
        <v>18</v>
      </c>
      <c r="B80" s="38">
        <v>1</v>
      </c>
      <c r="C80" s="38">
        <v>2</v>
      </c>
      <c r="D80" s="38">
        <v>2.5</v>
      </c>
      <c r="E80" s="38">
        <v>60.78</v>
      </c>
      <c r="F80" s="38">
        <v>1</v>
      </c>
      <c r="G80" s="37">
        <v>4</v>
      </c>
      <c r="H80" s="37">
        <v>0</v>
      </c>
      <c r="I80" s="38">
        <v>4167</v>
      </c>
      <c r="J80" s="38"/>
    </row>
    <row r="81" spans="1:10" x14ac:dyDescent="0.2">
      <c r="A81" s="38" t="s">
        <v>17</v>
      </c>
      <c r="B81" s="38">
        <v>0</v>
      </c>
      <c r="C81" s="38">
        <v>2</v>
      </c>
      <c r="D81" s="38">
        <v>120</v>
      </c>
      <c r="E81" s="38">
        <v>79.44</v>
      </c>
      <c r="F81" s="38">
        <v>2</v>
      </c>
      <c r="G81" s="37">
        <v>1</v>
      </c>
      <c r="H81" s="37">
        <v>0</v>
      </c>
      <c r="I81" s="38">
        <v>1585</v>
      </c>
      <c r="J81" s="38"/>
    </row>
    <row r="82" spans="1:10" x14ac:dyDescent="0.2">
      <c r="A82" s="38" t="s">
        <v>16</v>
      </c>
      <c r="B82" s="38">
        <v>0</v>
      </c>
      <c r="C82" s="38">
        <v>3</v>
      </c>
      <c r="D82" s="38" t="s">
        <v>0</v>
      </c>
      <c r="E82" s="38">
        <v>70.19</v>
      </c>
      <c r="F82" s="38">
        <v>4</v>
      </c>
      <c r="G82" s="37">
        <v>1</v>
      </c>
      <c r="H82" s="37">
        <v>0</v>
      </c>
      <c r="I82" s="38">
        <v>1006</v>
      </c>
      <c r="J82" s="38"/>
    </row>
    <row r="83" spans="1:10" x14ac:dyDescent="0.2">
      <c r="A83" s="38" t="s">
        <v>15</v>
      </c>
      <c r="B83" s="38">
        <v>1</v>
      </c>
      <c r="C83" s="38">
        <v>3</v>
      </c>
      <c r="D83" s="38" t="s">
        <v>0</v>
      </c>
      <c r="E83" s="38">
        <v>63.53</v>
      </c>
      <c r="F83" s="38">
        <v>5</v>
      </c>
      <c r="G83" s="37">
        <v>2</v>
      </c>
      <c r="H83" s="37">
        <v>0</v>
      </c>
      <c r="I83" s="38">
        <v>331</v>
      </c>
      <c r="J83" s="38"/>
    </row>
    <row r="84" spans="1:10" x14ac:dyDescent="0.2">
      <c r="A84" s="38" t="s">
        <v>14</v>
      </c>
      <c r="B84" s="38">
        <v>1</v>
      </c>
      <c r="C84" s="38">
        <v>2</v>
      </c>
      <c r="D84" s="38" t="s">
        <v>0</v>
      </c>
      <c r="E84" s="38">
        <v>56.38</v>
      </c>
      <c r="F84" s="38">
        <v>4</v>
      </c>
      <c r="G84" s="37">
        <v>0</v>
      </c>
      <c r="H84" s="37">
        <v>0</v>
      </c>
      <c r="I84" s="38">
        <v>2349</v>
      </c>
      <c r="J84" s="38"/>
    </row>
    <row r="85" spans="1:10" x14ac:dyDescent="0.2">
      <c r="A85" s="38" t="s">
        <v>13</v>
      </c>
      <c r="B85" s="38">
        <v>1</v>
      </c>
      <c r="C85" s="38">
        <v>2</v>
      </c>
      <c r="D85" s="38">
        <v>15</v>
      </c>
      <c r="E85" s="38">
        <v>80.89</v>
      </c>
      <c r="F85" s="38">
        <v>1</v>
      </c>
      <c r="G85" s="37">
        <v>1</v>
      </c>
      <c r="H85" s="37">
        <v>0</v>
      </c>
      <c r="I85" s="38">
        <v>3907</v>
      </c>
      <c r="J85" s="38"/>
    </row>
    <row r="86" spans="1:10" x14ac:dyDescent="0.2">
      <c r="A86" s="38" t="s">
        <v>12</v>
      </c>
      <c r="B86" s="38">
        <v>1</v>
      </c>
      <c r="C86" s="38">
        <v>1</v>
      </c>
      <c r="D86" s="38">
        <v>100</v>
      </c>
      <c r="E86" s="38">
        <v>64.69</v>
      </c>
      <c r="F86" s="38">
        <v>1</v>
      </c>
      <c r="G86" s="37">
        <v>1</v>
      </c>
      <c r="H86" s="37">
        <v>0</v>
      </c>
      <c r="I86" s="38">
        <v>1311</v>
      </c>
      <c r="J86" s="38"/>
    </row>
    <row r="87" spans="1:10" x14ac:dyDescent="0.2">
      <c r="A87" s="38" t="s">
        <v>11</v>
      </c>
      <c r="B87" s="38">
        <v>0</v>
      </c>
      <c r="C87" s="38">
        <v>1</v>
      </c>
      <c r="D87" s="38">
        <v>90</v>
      </c>
      <c r="E87" s="38">
        <v>60.14</v>
      </c>
      <c r="F87" s="38">
        <v>1</v>
      </c>
      <c r="G87" s="37">
        <v>1</v>
      </c>
      <c r="H87" s="37">
        <v>0</v>
      </c>
      <c r="I87" s="38">
        <v>2695</v>
      </c>
      <c r="J87" s="38"/>
    </row>
    <row r="88" spans="1:10" x14ac:dyDescent="0.2">
      <c r="A88" s="38" t="s">
        <v>10</v>
      </c>
      <c r="B88" s="38">
        <v>0</v>
      </c>
      <c r="C88" s="38">
        <v>1</v>
      </c>
      <c r="D88" s="38" t="s">
        <v>0</v>
      </c>
      <c r="E88" s="38">
        <v>72.56</v>
      </c>
      <c r="F88" s="38">
        <v>3</v>
      </c>
      <c r="G88" s="37">
        <v>0</v>
      </c>
      <c r="H88" s="37">
        <v>0</v>
      </c>
      <c r="I88" s="38">
        <v>523</v>
      </c>
      <c r="J88" s="38"/>
    </row>
    <row r="89" spans="1:10" x14ac:dyDescent="0.2">
      <c r="A89" s="38" t="s">
        <v>9</v>
      </c>
      <c r="B89" s="38">
        <v>0</v>
      </c>
      <c r="C89" s="38">
        <v>2</v>
      </c>
      <c r="D89" s="38">
        <v>75</v>
      </c>
      <c r="E89" s="38">
        <v>71.39</v>
      </c>
      <c r="F89" s="38">
        <v>2</v>
      </c>
      <c r="G89" s="37">
        <v>1</v>
      </c>
      <c r="H89" s="37">
        <v>0</v>
      </c>
      <c r="I89" s="38">
        <v>282</v>
      </c>
      <c r="J89" s="38"/>
    </row>
    <row r="90" spans="1:10" x14ac:dyDescent="0.2">
      <c r="A90" s="38" t="s">
        <v>8</v>
      </c>
      <c r="B90" s="38">
        <v>0</v>
      </c>
      <c r="C90" s="38">
        <v>2</v>
      </c>
      <c r="D90" s="38">
        <v>26</v>
      </c>
      <c r="E90" s="38">
        <v>68.22</v>
      </c>
      <c r="F90" s="38">
        <v>1</v>
      </c>
      <c r="G90" s="38">
        <v>1</v>
      </c>
      <c r="H90" s="38">
        <v>0</v>
      </c>
      <c r="I90" s="38">
        <v>2014</v>
      </c>
      <c r="J90" s="38"/>
    </row>
    <row r="91" spans="1:10" x14ac:dyDescent="0.2">
      <c r="A91" s="38" t="s">
        <v>7</v>
      </c>
      <c r="B91" s="38">
        <v>0</v>
      </c>
      <c r="C91" s="38">
        <v>2</v>
      </c>
      <c r="D91" s="38">
        <v>3</v>
      </c>
      <c r="E91" s="38">
        <v>63.98</v>
      </c>
      <c r="F91" s="38">
        <v>1</v>
      </c>
      <c r="G91" s="37">
        <v>0</v>
      </c>
      <c r="H91" s="37">
        <v>0</v>
      </c>
      <c r="I91" s="38">
        <v>2873</v>
      </c>
      <c r="J91" s="38"/>
    </row>
    <row r="92" spans="1:10" x14ac:dyDescent="0.2">
      <c r="A92" s="38" t="s">
        <v>6</v>
      </c>
      <c r="B92" s="38">
        <v>1</v>
      </c>
      <c r="C92" s="38">
        <v>1</v>
      </c>
      <c r="D92" s="38">
        <v>15</v>
      </c>
      <c r="E92" s="38">
        <v>83.01</v>
      </c>
      <c r="F92" s="38">
        <v>4</v>
      </c>
      <c r="G92" s="37">
        <v>0</v>
      </c>
      <c r="H92" s="37">
        <v>0</v>
      </c>
      <c r="I92" s="38">
        <v>83</v>
      </c>
      <c r="J92" s="38"/>
    </row>
    <row r="93" spans="1:10" x14ac:dyDescent="0.2">
      <c r="A93" s="38" t="s">
        <v>5</v>
      </c>
      <c r="B93" s="38">
        <v>1</v>
      </c>
      <c r="C93" s="38">
        <v>2</v>
      </c>
      <c r="D93" s="38">
        <v>50</v>
      </c>
      <c r="E93" s="38">
        <v>79.489999999999995</v>
      </c>
      <c r="F93" s="38">
        <v>5</v>
      </c>
      <c r="G93" s="37">
        <v>0</v>
      </c>
      <c r="H93" s="37">
        <v>0</v>
      </c>
      <c r="I93" s="38">
        <v>584</v>
      </c>
      <c r="J93" s="38"/>
    </row>
    <row r="94" spans="1:10" x14ac:dyDescent="0.2">
      <c r="A94" s="38" t="s">
        <v>4</v>
      </c>
      <c r="B94" s="38">
        <v>1</v>
      </c>
      <c r="C94" s="38">
        <v>0</v>
      </c>
      <c r="D94" s="38" t="s">
        <v>0</v>
      </c>
      <c r="E94" s="38">
        <v>67.349999999999994</v>
      </c>
      <c r="F94" s="38">
        <v>1</v>
      </c>
      <c r="G94" s="37">
        <v>2</v>
      </c>
      <c r="H94" s="37">
        <v>0</v>
      </c>
      <c r="I94" s="38">
        <v>2022</v>
      </c>
      <c r="J94" s="38"/>
    </row>
    <row r="95" spans="1:10" x14ac:dyDescent="0.2">
      <c r="A95" s="38" t="s">
        <v>3</v>
      </c>
      <c r="B95" s="38">
        <v>1</v>
      </c>
      <c r="C95" s="38">
        <v>1</v>
      </c>
      <c r="D95" s="38">
        <v>50</v>
      </c>
      <c r="E95" s="38">
        <v>67.52</v>
      </c>
      <c r="F95" s="38">
        <v>2</v>
      </c>
      <c r="G95" s="37">
        <v>0</v>
      </c>
      <c r="H95" s="37">
        <v>0</v>
      </c>
      <c r="I95" s="38">
        <v>2543</v>
      </c>
      <c r="J95" s="38"/>
    </row>
    <row r="96" spans="1:10" x14ac:dyDescent="0.2">
      <c r="A96" s="38" t="s">
        <v>2</v>
      </c>
      <c r="B96" s="38">
        <v>1</v>
      </c>
      <c r="C96" s="38">
        <v>1</v>
      </c>
      <c r="D96" s="38">
        <v>60</v>
      </c>
      <c r="E96" s="38">
        <v>62.15</v>
      </c>
      <c r="F96" s="38">
        <v>2</v>
      </c>
      <c r="G96" s="37">
        <v>4</v>
      </c>
      <c r="H96" s="37">
        <v>0</v>
      </c>
      <c r="I96" s="38">
        <v>25</v>
      </c>
      <c r="J96" s="38"/>
    </row>
    <row r="97" spans="1:10" x14ac:dyDescent="0.2">
      <c r="A97" s="38" t="s">
        <v>1</v>
      </c>
      <c r="B97" s="38">
        <v>0</v>
      </c>
      <c r="C97" s="38">
        <v>0</v>
      </c>
      <c r="D97" s="38" t="s">
        <v>0</v>
      </c>
      <c r="E97" s="38">
        <v>80.400000000000006</v>
      </c>
      <c r="F97" s="38">
        <v>5</v>
      </c>
      <c r="G97" s="37">
        <v>0</v>
      </c>
      <c r="H97" s="37">
        <v>0</v>
      </c>
      <c r="I97" s="38">
        <v>772</v>
      </c>
      <c r="J97" s="38"/>
    </row>
    <row r="102" spans="1:10" x14ac:dyDescent="0.2">
      <c r="H102" s="39"/>
    </row>
    <row r="103" spans="1:10" x14ac:dyDescent="0.2">
      <c r="C103" s="40"/>
      <c r="D103" s="41"/>
      <c r="H103" s="42"/>
    </row>
    <row r="104" spans="1:10" x14ac:dyDescent="0.2">
      <c r="C104" s="40"/>
      <c r="D104" s="41"/>
      <c r="H104" s="42"/>
    </row>
    <row r="105" spans="1:10" x14ac:dyDescent="0.2">
      <c r="D105" s="41"/>
      <c r="H105" s="42"/>
    </row>
    <row r="106" spans="1:10" x14ac:dyDescent="0.2">
      <c r="D106" s="41"/>
      <c r="H106" s="42"/>
    </row>
    <row r="107" spans="1:10" x14ac:dyDescent="0.2">
      <c r="C107" s="40"/>
      <c r="D107" s="41"/>
      <c r="H107" s="42"/>
    </row>
    <row r="108" spans="1:10" x14ac:dyDescent="0.2">
      <c r="C108" s="40"/>
      <c r="D108" s="41"/>
      <c r="H108" s="42"/>
    </row>
    <row r="109" spans="1:10" x14ac:dyDescent="0.2">
      <c r="C109" s="40"/>
      <c r="D109" s="41"/>
      <c r="H109" s="42"/>
    </row>
    <row r="110" spans="1:10" x14ac:dyDescent="0.2">
      <c r="C110" s="40"/>
      <c r="D110" s="41"/>
    </row>
    <row r="111" spans="1:10" x14ac:dyDescent="0.2">
      <c r="D111" s="43"/>
    </row>
    <row r="113" spans="3:3" x14ac:dyDescent="0.2">
      <c r="C113" s="44"/>
    </row>
  </sheetData>
  <mergeCells count="1">
    <mergeCell ref="A1:C1"/>
  </mergeCells>
  <conditionalFormatting sqref="A3:A192">
    <cfRule type="duplicateValues" dxfId="2" priority="1"/>
  </conditionalFormatting>
  <conditionalFormatting sqref="A193:A1048576">
    <cfRule type="duplicateValues" dxfId="1" priority="3"/>
  </conditionalFormatting>
  <conditionalFormatting sqref="A2">
    <cfRule type="duplicateValues" dxfId="0" priority="2"/>
  </conditionalFormatting>
  <pageMargins left="0.25" right="0.25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BD8F-F2CC-BE4D-9573-0346FDCB2B2C}">
  <dimension ref="A1:AM248"/>
  <sheetViews>
    <sheetView zoomScale="90" zoomScaleNormal="90" workbookViewId="0">
      <pane ySplit="2" topLeftCell="A3" activePane="bottomLeft" state="frozen"/>
      <selection pane="bottomLeft" activeCell="D5" sqref="D5"/>
    </sheetView>
  </sheetViews>
  <sheetFormatPr baseColWidth="10" defaultRowHeight="16" x14ac:dyDescent="0.2"/>
  <cols>
    <col min="1" max="1" width="19.33203125" style="24" customWidth="1"/>
    <col min="2" max="2" width="22" style="24" bestFit="1" customWidth="1"/>
    <col min="3" max="3" width="13.5" style="9" bestFit="1" customWidth="1"/>
    <col min="4" max="4" width="19.83203125" style="25" customWidth="1"/>
    <col min="5" max="5" width="37.33203125" style="9" bestFit="1" customWidth="1"/>
    <col min="6" max="6" width="47.83203125" style="9" customWidth="1"/>
    <col min="7" max="7" width="43.1640625" style="9" customWidth="1"/>
    <col min="8" max="8" width="29.83203125" style="9" bestFit="1" customWidth="1"/>
    <col min="9" max="9" width="19.1640625" style="26" bestFit="1" customWidth="1"/>
    <col min="10" max="12" width="19.1640625" style="9" bestFit="1" customWidth="1"/>
    <col min="13" max="13" width="22.1640625" style="9" bestFit="1" customWidth="1"/>
    <col min="14" max="14" width="21.5" style="9" bestFit="1" customWidth="1"/>
    <col min="15" max="18" width="20.33203125" style="9" bestFit="1" customWidth="1"/>
    <col min="19" max="19" width="23.33203125" style="9" bestFit="1" customWidth="1"/>
    <col min="20" max="20" width="5.5" style="26" bestFit="1" customWidth="1"/>
    <col min="21" max="23" width="5.5" style="9" bestFit="1" customWidth="1"/>
    <col min="24" max="24" width="20.83203125" style="9" bestFit="1" customWidth="1"/>
    <col min="25" max="25" width="17.5" style="26" bestFit="1" customWidth="1"/>
    <col min="26" max="26" width="18.83203125" style="9" bestFit="1" customWidth="1"/>
    <col min="27" max="28" width="10.5" style="9" bestFit="1" customWidth="1"/>
    <col min="29" max="29" width="9.33203125" style="9" bestFit="1" customWidth="1"/>
    <col min="30" max="30" width="10.5" style="9" bestFit="1" customWidth="1"/>
    <col min="31" max="31" width="22.1640625" style="9" bestFit="1" customWidth="1"/>
    <col min="32" max="32" width="13.6640625" style="9" bestFit="1" customWidth="1"/>
    <col min="33" max="33" width="12.5" style="9" bestFit="1" customWidth="1"/>
    <col min="34" max="34" width="15" style="9" bestFit="1" customWidth="1"/>
    <col min="35" max="36" width="13.1640625" style="9" bestFit="1" customWidth="1"/>
    <col min="37" max="37" width="12.1640625" style="9" bestFit="1" customWidth="1"/>
    <col min="38" max="16384" width="10.83203125" style="9"/>
  </cols>
  <sheetData>
    <row r="1" spans="1:39" s="6" customFormat="1" x14ac:dyDescent="0.2">
      <c r="A1" s="32" t="s">
        <v>92</v>
      </c>
      <c r="B1" s="2"/>
      <c r="C1" s="3"/>
      <c r="D1" s="4"/>
      <c r="E1" s="3"/>
      <c r="F1" s="3"/>
      <c r="G1" s="3"/>
      <c r="H1" s="3"/>
      <c r="I1" s="35" t="s">
        <v>65</v>
      </c>
      <c r="J1" s="3"/>
      <c r="K1" s="3"/>
      <c r="L1" s="3"/>
      <c r="M1" s="3"/>
      <c r="N1" s="3"/>
      <c r="O1" s="3"/>
      <c r="P1" s="3"/>
      <c r="Q1" s="3"/>
      <c r="R1" s="3"/>
      <c r="S1" s="3"/>
      <c r="T1" s="5" t="s">
        <v>64</v>
      </c>
      <c r="U1" s="3"/>
      <c r="V1" s="3"/>
      <c r="W1" s="3"/>
      <c r="X1" s="3"/>
      <c r="Y1" s="5" t="s">
        <v>63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9" s="6" customFormat="1" ht="187" x14ac:dyDescent="0.2">
      <c r="A2" s="2" t="s">
        <v>34</v>
      </c>
      <c r="B2" s="2" t="s">
        <v>62</v>
      </c>
      <c r="C2" s="33" t="s">
        <v>94</v>
      </c>
      <c r="D2" s="34" t="s">
        <v>30</v>
      </c>
      <c r="E2" s="33" t="s">
        <v>95</v>
      </c>
      <c r="F2" s="33" t="s">
        <v>96</v>
      </c>
      <c r="G2" s="33" t="s">
        <v>97</v>
      </c>
      <c r="H2" s="3" t="s">
        <v>61</v>
      </c>
      <c r="I2" s="5" t="s">
        <v>60</v>
      </c>
      <c r="J2" s="3" t="s">
        <v>59</v>
      </c>
      <c r="K2" s="3" t="s">
        <v>58</v>
      </c>
      <c r="L2" s="3" t="s">
        <v>57</v>
      </c>
      <c r="M2" s="3" t="s">
        <v>56</v>
      </c>
      <c r="N2" s="3" t="s">
        <v>55</v>
      </c>
      <c r="O2" s="3" t="s">
        <v>54</v>
      </c>
      <c r="P2" s="3" t="s">
        <v>53</v>
      </c>
      <c r="Q2" s="3" t="s">
        <v>52</v>
      </c>
      <c r="R2" s="3" t="s">
        <v>51</v>
      </c>
      <c r="S2" s="3" t="s">
        <v>50</v>
      </c>
      <c r="T2" s="5" t="s">
        <v>49</v>
      </c>
      <c r="U2" s="3" t="s">
        <v>48</v>
      </c>
      <c r="V2" s="3" t="s">
        <v>47</v>
      </c>
      <c r="W2" s="3" t="s">
        <v>46</v>
      </c>
      <c r="X2" s="3" t="s">
        <v>45</v>
      </c>
      <c r="Y2" s="5" t="s">
        <v>44</v>
      </c>
      <c r="Z2" s="3" t="s">
        <v>43</v>
      </c>
      <c r="AA2" s="3" t="s">
        <v>74</v>
      </c>
      <c r="AB2" s="3" t="s">
        <v>76</v>
      </c>
      <c r="AC2" s="3" t="s">
        <v>87</v>
      </c>
      <c r="AD2" s="11" t="s">
        <v>42</v>
      </c>
      <c r="AE2" s="11" t="s">
        <v>41</v>
      </c>
      <c r="AF2" s="11" t="s">
        <v>40</v>
      </c>
      <c r="AG2" s="11" t="s">
        <v>39</v>
      </c>
      <c r="AH2" s="3" t="s">
        <v>38</v>
      </c>
      <c r="AI2" s="3" t="s">
        <v>37</v>
      </c>
      <c r="AJ2" s="3" t="s">
        <v>36</v>
      </c>
      <c r="AK2" s="3" t="s">
        <v>35</v>
      </c>
    </row>
    <row r="3" spans="1:39" x14ac:dyDescent="0.2">
      <c r="A3" s="12">
        <v>1</v>
      </c>
      <c r="B3" s="13">
        <v>41311</v>
      </c>
      <c r="C3" s="14">
        <v>0</v>
      </c>
      <c r="D3" s="4">
        <v>0</v>
      </c>
      <c r="E3" s="14">
        <v>1</v>
      </c>
      <c r="F3" s="14">
        <v>0</v>
      </c>
      <c r="G3" s="14">
        <v>0</v>
      </c>
      <c r="H3" s="14">
        <v>1</v>
      </c>
      <c r="I3" s="15">
        <v>100</v>
      </c>
      <c r="J3" s="14">
        <v>90</v>
      </c>
      <c r="K3" s="14">
        <v>100</v>
      </c>
      <c r="L3" s="14"/>
      <c r="M3" s="14">
        <f t="shared" ref="M3:M41" si="0">AVERAGE(I3:L3)</f>
        <v>96.666666666666671</v>
      </c>
      <c r="N3" s="14">
        <f t="shared" ref="N3:N41" si="1">MEDIAN(I3:L3)</f>
        <v>100</v>
      </c>
      <c r="O3" s="14">
        <v>10</v>
      </c>
      <c r="P3" s="14"/>
      <c r="Q3" s="14"/>
      <c r="R3" s="14"/>
      <c r="S3" s="14">
        <f t="shared" ref="S3:S41" si="2">AVERAGE(O3:R3)</f>
        <v>10</v>
      </c>
      <c r="T3" s="15">
        <v>0</v>
      </c>
      <c r="U3" s="14">
        <v>1</v>
      </c>
      <c r="V3" s="14">
        <v>1</v>
      </c>
      <c r="W3" s="14"/>
      <c r="X3" s="14">
        <f t="shared" ref="X3:X24" si="3">AVERAGE(T3:W3)</f>
        <v>0.66666666666666663</v>
      </c>
      <c r="Y3" s="15">
        <v>1778.07</v>
      </c>
      <c r="Z3" s="14">
        <v>365.06</v>
      </c>
      <c r="AA3" s="14">
        <v>1661.83</v>
      </c>
      <c r="AB3" s="14">
        <v>15787.34</v>
      </c>
      <c r="AC3" s="14">
        <v>585.45000000000005</v>
      </c>
      <c r="AD3" s="14">
        <v>3332.24</v>
      </c>
      <c r="AE3" s="14">
        <v>887.96</v>
      </c>
      <c r="AF3" s="14">
        <v>867.23</v>
      </c>
      <c r="AG3" s="14">
        <v>758.41</v>
      </c>
      <c r="AH3" s="14">
        <v>382.83</v>
      </c>
      <c r="AI3" s="14">
        <v>624.6</v>
      </c>
      <c r="AJ3" s="14">
        <v>197.63</v>
      </c>
      <c r="AK3" s="14">
        <v>2715.53</v>
      </c>
    </row>
    <row r="4" spans="1:39" x14ac:dyDescent="0.2">
      <c r="A4" s="12">
        <v>2</v>
      </c>
      <c r="B4" s="13">
        <v>40961</v>
      </c>
      <c r="C4" s="14">
        <v>0</v>
      </c>
      <c r="D4" s="4">
        <v>0</v>
      </c>
      <c r="E4" s="14">
        <v>0</v>
      </c>
      <c r="F4" s="14">
        <v>0</v>
      </c>
      <c r="G4" s="14">
        <v>0</v>
      </c>
      <c r="H4" s="14">
        <v>0</v>
      </c>
      <c r="I4" s="15">
        <v>0</v>
      </c>
      <c r="J4" s="14">
        <v>0</v>
      </c>
      <c r="K4" s="14">
        <v>0</v>
      </c>
      <c r="L4" s="14"/>
      <c r="M4" s="14">
        <f t="shared" si="0"/>
        <v>0</v>
      </c>
      <c r="N4" s="14">
        <f t="shared" si="1"/>
        <v>0</v>
      </c>
      <c r="O4" s="14">
        <v>0</v>
      </c>
      <c r="P4" s="14">
        <v>0</v>
      </c>
      <c r="Q4" s="14">
        <v>0</v>
      </c>
      <c r="R4" s="14"/>
      <c r="S4" s="14">
        <f t="shared" si="2"/>
        <v>0</v>
      </c>
      <c r="T4" s="15">
        <v>0</v>
      </c>
      <c r="U4" s="14">
        <v>3</v>
      </c>
      <c r="V4" s="14">
        <v>0</v>
      </c>
      <c r="W4" s="14"/>
      <c r="X4" s="14">
        <f t="shared" si="3"/>
        <v>1</v>
      </c>
      <c r="Y4" s="15">
        <v>75.83</v>
      </c>
      <c r="Z4" s="14">
        <v>53.6</v>
      </c>
      <c r="AA4" s="14">
        <v>1692.33</v>
      </c>
      <c r="AB4" s="14">
        <v>9257.16</v>
      </c>
      <c r="AC4" s="14">
        <v>496.81</v>
      </c>
      <c r="AD4" s="14">
        <v>845.96</v>
      </c>
      <c r="AE4" s="14">
        <v>229.77</v>
      </c>
      <c r="AF4" s="14">
        <v>556.79</v>
      </c>
      <c r="AG4" s="14">
        <v>842.35</v>
      </c>
      <c r="AH4" s="14">
        <v>136.99</v>
      </c>
      <c r="AI4" s="14">
        <v>381.42</v>
      </c>
      <c r="AJ4" s="14">
        <v>142.74</v>
      </c>
      <c r="AK4" s="14">
        <v>1767.65</v>
      </c>
      <c r="AL4" s="16"/>
      <c r="AM4" s="17"/>
    </row>
    <row r="5" spans="1:39" x14ac:dyDescent="0.2">
      <c r="A5" s="12">
        <v>3</v>
      </c>
      <c r="B5" s="13">
        <v>40136</v>
      </c>
      <c r="C5" s="14">
        <v>0</v>
      </c>
      <c r="D5" s="4">
        <v>0</v>
      </c>
      <c r="E5" s="14">
        <v>0</v>
      </c>
      <c r="F5" s="14">
        <v>0</v>
      </c>
      <c r="G5" s="14">
        <v>0</v>
      </c>
      <c r="H5" s="14">
        <v>0</v>
      </c>
      <c r="I5" s="15">
        <v>0</v>
      </c>
      <c r="J5" s="14">
        <v>0</v>
      </c>
      <c r="K5" s="14"/>
      <c r="L5" s="14"/>
      <c r="M5" s="14">
        <f t="shared" si="0"/>
        <v>0</v>
      </c>
      <c r="N5" s="14">
        <f t="shared" si="1"/>
        <v>0</v>
      </c>
      <c r="O5" s="14">
        <v>0</v>
      </c>
      <c r="P5" s="14">
        <v>0</v>
      </c>
      <c r="Q5" s="14"/>
      <c r="R5" s="14"/>
      <c r="S5" s="14">
        <f t="shared" si="2"/>
        <v>0</v>
      </c>
      <c r="T5" s="15">
        <v>1</v>
      </c>
      <c r="U5" s="14">
        <v>1</v>
      </c>
      <c r="V5" s="14"/>
      <c r="W5" s="14"/>
      <c r="X5" s="14">
        <f t="shared" si="3"/>
        <v>1</v>
      </c>
      <c r="Y5" s="15">
        <v>155.31</v>
      </c>
      <c r="Z5" s="14">
        <v>123.12</v>
      </c>
      <c r="AA5" s="14">
        <v>233.69</v>
      </c>
      <c r="AB5" s="14">
        <v>1977.93</v>
      </c>
      <c r="AC5" s="14">
        <v>121.58</v>
      </c>
      <c r="AD5" s="14">
        <v>684.35</v>
      </c>
      <c r="AE5" s="14">
        <v>112.6</v>
      </c>
      <c r="AF5" s="14">
        <v>291.74</v>
      </c>
      <c r="AG5" s="14">
        <v>1111.18</v>
      </c>
      <c r="AH5" s="14">
        <v>96.16</v>
      </c>
      <c r="AI5" s="14">
        <v>693.48</v>
      </c>
      <c r="AJ5" s="14">
        <v>111.3</v>
      </c>
      <c r="AK5" s="14">
        <v>935.73</v>
      </c>
      <c r="AL5" s="16"/>
      <c r="AM5" s="17"/>
    </row>
    <row r="6" spans="1:39" x14ac:dyDescent="0.2">
      <c r="A6" s="12">
        <v>4</v>
      </c>
      <c r="B6" s="13">
        <v>40773</v>
      </c>
      <c r="C6" s="14">
        <v>0</v>
      </c>
      <c r="D6" s="4">
        <v>0</v>
      </c>
      <c r="E6" s="14">
        <v>1</v>
      </c>
      <c r="F6" s="14">
        <v>0</v>
      </c>
      <c r="G6" s="14">
        <v>0</v>
      </c>
      <c r="H6" s="14">
        <v>1</v>
      </c>
      <c r="I6" s="15">
        <v>0</v>
      </c>
      <c r="J6" s="14"/>
      <c r="K6" s="14"/>
      <c r="L6" s="14"/>
      <c r="M6" s="14">
        <f t="shared" si="0"/>
        <v>0</v>
      </c>
      <c r="N6" s="14">
        <f t="shared" si="1"/>
        <v>0</v>
      </c>
      <c r="O6" s="14">
        <v>1</v>
      </c>
      <c r="P6" s="14"/>
      <c r="Q6" s="14"/>
      <c r="R6" s="14"/>
      <c r="S6" s="14">
        <f t="shared" si="2"/>
        <v>1</v>
      </c>
      <c r="T6" s="15">
        <v>1</v>
      </c>
      <c r="U6" s="14"/>
      <c r="V6" s="14"/>
      <c r="W6" s="14"/>
      <c r="X6" s="14">
        <f t="shared" si="3"/>
        <v>1</v>
      </c>
      <c r="Y6" s="15">
        <v>315.70999999999998</v>
      </c>
      <c r="Z6" s="14">
        <v>198.08</v>
      </c>
      <c r="AA6" s="14">
        <v>13491.26</v>
      </c>
      <c r="AB6" s="14">
        <v>29052.04</v>
      </c>
      <c r="AC6" s="14">
        <v>1299.54</v>
      </c>
      <c r="AD6" s="14">
        <v>10354.83</v>
      </c>
      <c r="AE6" s="14">
        <v>544.47</v>
      </c>
      <c r="AF6" s="14">
        <v>851.19</v>
      </c>
      <c r="AG6" s="14">
        <v>662.48</v>
      </c>
      <c r="AH6" s="14">
        <v>264.57</v>
      </c>
      <c r="AI6" s="14">
        <v>614</v>
      </c>
      <c r="AJ6" s="14">
        <v>212.55</v>
      </c>
      <c r="AK6" s="14">
        <v>4288.26</v>
      </c>
      <c r="AM6" s="18"/>
    </row>
    <row r="7" spans="1:39" x14ac:dyDescent="0.2">
      <c r="A7" s="12">
        <v>5</v>
      </c>
      <c r="B7" s="13">
        <v>38938</v>
      </c>
      <c r="C7" s="14">
        <v>0</v>
      </c>
      <c r="D7" s="4">
        <v>0</v>
      </c>
      <c r="E7" s="14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/>
      <c r="M7" s="14">
        <f t="shared" si="0"/>
        <v>0</v>
      </c>
      <c r="N7" s="14">
        <f t="shared" si="1"/>
        <v>0</v>
      </c>
      <c r="O7" s="14">
        <v>0</v>
      </c>
      <c r="P7" s="14">
        <v>0</v>
      </c>
      <c r="Q7" s="14">
        <v>1</v>
      </c>
      <c r="R7" s="14"/>
      <c r="S7" s="14">
        <f t="shared" si="2"/>
        <v>0.33333333333333331</v>
      </c>
      <c r="T7" s="15">
        <v>1</v>
      </c>
      <c r="U7" s="14">
        <v>1</v>
      </c>
      <c r="V7" s="14">
        <v>0</v>
      </c>
      <c r="W7" s="14"/>
      <c r="X7" s="14">
        <f t="shared" si="3"/>
        <v>0.66666666666666663</v>
      </c>
      <c r="Y7" s="15">
        <v>144.5</v>
      </c>
      <c r="Z7" s="14">
        <v>134.72999999999999</v>
      </c>
      <c r="AA7" s="14">
        <v>1222.17</v>
      </c>
      <c r="AB7" s="14">
        <v>4840.46</v>
      </c>
      <c r="AC7" s="14">
        <v>420.88</v>
      </c>
      <c r="AD7" s="14">
        <v>4377.6400000000003</v>
      </c>
      <c r="AE7" s="14">
        <v>446.49</v>
      </c>
      <c r="AF7" s="14">
        <v>451.05</v>
      </c>
      <c r="AG7" s="14">
        <v>199.97</v>
      </c>
      <c r="AH7" s="14">
        <v>210.3</v>
      </c>
      <c r="AI7" s="14">
        <v>917.44</v>
      </c>
      <c r="AJ7" s="14">
        <v>203.43</v>
      </c>
      <c r="AK7" s="14">
        <v>1389.92</v>
      </c>
      <c r="AL7" s="16"/>
      <c r="AM7" s="17"/>
    </row>
    <row r="8" spans="1:39" x14ac:dyDescent="0.2">
      <c r="A8" s="12">
        <v>6</v>
      </c>
      <c r="B8" s="13">
        <v>40351</v>
      </c>
      <c r="C8" s="14">
        <v>0</v>
      </c>
      <c r="D8" s="4">
        <v>4</v>
      </c>
      <c r="E8" s="14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/>
      <c r="M8" s="14">
        <f t="shared" si="0"/>
        <v>0</v>
      </c>
      <c r="N8" s="14">
        <f t="shared" si="1"/>
        <v>0</v>
      </c>
      <c r="O8" s="14">
        <v>0</v>
      </c>
      <c r="P8" s="14">
        <v>0</v>
      </c>
      <c r="Q8" s="14">
        <v>0</v>
      </c>
      <c r="R8" s="14"/>
      <c r="S8" s="14">
        <f t="shared" si="2"/>
        <v>0</v>
      </c>
      <c r="T8" s="15">
        <v>0</v>
      </c>
      <c r="U8" s="14">
        <v>1</v>
      </c>
      <c r="V8" s="14">
        <v>1</v>
      </c>
      <c r="W8" s="14"/>
      <c r="X8" s="14">
        <f t="shared" si="3"/>
        <v>0.66666666666666663</v>
      </c>
      <c r="Y8" s="15">
        <v>130.38999999999999</v>
      </c>
      <c r="Z8" s="14">
        <v>93.61</v>
      </c>
      <c r="AA8" s="14">
        <v>342.75</v>
      </c>
      <c r="AB8" s="14">
        <v>1042.4000000000001</v>
      </c>
      <c r="AC8" s="14">
        <v>101.99</v>
      </c>
      <c r="AD8" s="14">
        <v>1403.67</v>
      </c>
      <c r="AE8" s="14">
        <v>297.64</v>
      </c>
      <c r="AF8" s="14">
        <v>872.9</v>
      </c>
      <c r="AG8" s="14">
        <v>1978.8</v>
      </c>
      <c r="AH8" s="14">
        <v>67.05</v>
      </c>
      <c r="AI8" s="14">
        <v>360.87</v>
      </c>
      <c r="AJ8" s="14">
        <v>143.69999999999999</v>
      </c>
      <c r="AK8" s="14">
        <v>945.22</v>
      </c>
    </row>
    <row r="9" spans="1:39" x14ac:dyDescent="0.2">
      <c r="A9" s="12">
        <v>7</v>
      </c>
      <c r="B9" s="13">
        <v>40227</v>
      </c>
      <c r="C9" s="14">
        <v>0</v>
      </c>
      <c r="D9" s="4">
        <v>0</v>
      </c>
      <c r="E9" s="14">
        <v>0</v>
      </c>
      <c r="F9" s="14">
        <v>0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4"/>
      <c r="M9" s="14">
        <f t="shared" si="0"/>
        <v>0</v>
      </c>
      <c r="N9" s="14">
        <f t="shared" si="1"/>
        <v>0</v>
      </c>
      <c r="O9" s="14">
        <v>0</v>
      </c>
      <c r="P9" s="14">
        <v>0</v>
      </c>
      <c r="Q9" s="14">
        <v>1</v>
      </c>
      <c r="R9" s="14"/>
      <c r="S9" s="14">
        <f t="shared" si="2"/>
        <v>0.33333333333333331</v>
      </c>
      <c r="T9" s="15">
        <v>1</v>
      </c>
      <c r="U9" s="14">
        <v>1</v>
      </c>
      <c r="V9" s="14">
        <v>1</v>
      </c>
      <c r="W9" s="14"/>
      <c r="X9" s="14">
        <f t="shared" si="3"/>
        <v>1</v>
      </c>
      <c r="Y9" s="15">
        <v>97.59</v>
      </c>
      <c r="Z9" s="14">
        <v>100.22</v>
      </c>
      <c r="AA9" s="14">
        <v>1275.55</v>
      </c>
      <c r="AB9" s="14">
        <v>4268.12</v>
      </c>
      <c r="AC9" s="14">
        <v>249.06</v>
      </c>
      <c r="AD9" s="14">
        <v>2399.3200000000002</v>
      </c>
      <c r="AE9" s="14">
        <v>226.94</v>
      </c>
      <c r="AF9" s="14">
        <v>363.24</v>
      </c>
      <c r="AG9" s="14">
        <v>711.33</v>
      </c>
      <c r="AH9" s="14">
        <v>85.95</v>
      </c>
      <c r="AI9" s="14">
        <v>435.13</v>
      </c>
      <c r="AJ9" s="14">
        <v>183.1</v>
      </c>
      <c r="AK9" s="14">
        <v>1414.06</v>
      </c>
    </row>
    <row r="10" spans="1:39" x14ac:dyDescent="0.2">
      <c r="A10" s="12">
        <v>8</v>
      </c>
      <c r="B10" s="13">
        <v>41416</v>
      </c>
      <c r="C10" s="14">
        <v>0</v>
      </c>
      <c r="D10" s="4">
        <v>0</v>
      </c>
      <c r="E10" s="14">
        <v>1</v>
      </c>
      <c r="F10" s="14">
        <v>1</v>
      </c>
      <c r="G10" s="14">
        <v>0</v>
      </c>
      <c r="H10" s="14">
        <v>1</v>
      </c>
      <c r="I10" s="15">
        <v>0</v>
      </c>
      <c r="J10" s="14">
        <v>0</v>
      </c>
      <c r="K10" s="14">
        <v>0</v>
      </c>
      <c r="L10" s="14"/>
      <c r="M10" s="14">
        <f t="shared" si="0"/>
        <v>0</v>
      </c>
      <c r="N10" s="14">
        <f t="shared" si="1"/>
        <v>0</v>
      </c>
      <c r="O10" s="14">
        <v>20</v>
      </c>
      <c r="P10" s="14">
        <v>5</v>
      </c>
      <c r="Q10" s="14">
        <v>0</v>
      </c>
      <c r="R10" s="14"/>
      <c r="S10" s="14">
        <f t="shared" si="2"/>
        <v>8.3333333333333339</v>
      </c>
      <c r="T10" s="15">
        <v>0</v>
      </c>
      <c r="U10" s="14">
        <v>1</v>
      </c>
      <c r="V10" s="14">
        <v>0</v>
      </c>
      <c r="W10" s="14"/>
      <c r="X10" s="14">
        <f t="shared" si="3"/>
        <v>0.33333333333333331</v>
      </c>
      <c r="Y10" s="15">
        <v>205.37</v>
      </c>
      <c r="Z10" s="14">
        <v>410.27</v>
      </c>
      <c r="AA10" s="14">
        <v>1947.57</v>
      </c>
      <c r="AB10" s="14">
        <v>11306.27</v>
      </c>
      <c r="AC10" s="14">
        <v>337.13</v>
      </c>
      <c r="AD10" s="14">
        <v>11560.64</v>
      </c>
      <c r="AE10" s="14">
        <v>574.83000000000004</v>
      </c>
      <c r="AF10" s="14">
        <v>1000.85</v>
      </c>
      <c r="AG10" s="14">
        <v>1530.36</v>
      </c>
      <c r="AH10" s="14">
        <v>207.51</v>
      </c>
      <c r="AI10" s="14">
        <v>522.29</v>
      </c>
      <c r="AJ10" s="14">
        <v>198.74</v>
      </c>
      <c r="AK10" s="14">
        <v>1603.36</v>
      </c>
    </row>
    <row r="11" spans="1:39" x14ac:dyDescent="0.2">
      <c r="A11" s="12">
        <v>9</v>
      </c>
      <c r="B11" s="13">
        <v>40708</v>
      </c>
      <c r="C11" s="14">
        <v>0</v>
      </c>
      <c r="D11" s="4">
        <v>0</v>
      </c>
      <c r="E11" s="14">
        <v>0</v>
      </c>
      <c r="F11" s="14">
        <v>0</v>
      </c>
      <c r="G11" s="14">
        <v>0</v>
      </c>
      <c r="H11" s="14">
        <v>0</v>
      </c>
      <c r="I11" s="15">
        <v>10</v>
      </c>
      <c r="J11" s="14">
        <v>5</v>
      </c>
      <c r="K11" s="14">
        <v>1</v>
      </c>
      <c r="L11" s="14"/>
      <c r="M11" s="14">
        <f t="shared" si="0"/>
        <v>5.333333333333333</v>
      </c>
      <c r="N11" s="14">
        <f t="shared" si="1"/>
        <v>5</v>
      </c>
      <c r="O11" s="14">
        <v>0</v>
      </c>
      <c r="P11" s="14">
        <v>1</v>
      </c>
      <c r="Q11" s="14">
        <v>1</v>
      </c>
      <c r="R11" s="14"/>
      <c r="S11" s="14">
        <f t="shared" si="2"/>
        <v>0.66666666666666663</v>
      </c>
      <c r="T11" s="15">
        <v>2</v>
      </c>
      <c r="U11" s="14">
        <v>1</v>
      </c>
      <c r="V11" s="14">
        <v>1</v>
      </c>
      <c r="W11" s="14"/>
      <c r="X11" s="14">
        <f t="shared" si="3"/>
        <v>1.3333333333333333</v>
      </c>
      <c r="Y11" s="15">
        <v>214.46</v>
      </c>
      <c r="Z11" s="14">
        <v>144.4</v>
      </c>
      <c r="AA11" s="14">
        <v>3745.72</v>
      </c>
      <c r="AB11" s="14">
        <v>11789.05</v>
      </c>
      <c r="AC11" s="14">
        <v>602.24</v>
      </c>
      <c r="AD11" s="14">
        <v>10544.8</v>
      </c>
      <c r="AE11" s="14">
        <v>296.45999999999998</v>
      </c>
      <c r="AF11" s="14">
        <v>356.17</v>
      </c>
      <c r="AG11" s="14">
        <v>571.54</v>
      </c>
      <c r="AH11" s="14">
        <v>500.51</v>
      </c>
      <c r="AI11" s="14">
        <v>734.53</v>
      </c>
      <c r="AJ11" s="14">
        <v>183.58</v>
      </c>
      <c r="AK11" s="14">
        <v>1929.69</v>
      </c>
    </row>
    <row r="12" spans="1:39" x14ac:dyDescent="0.2">
      <c r="A12" s="12">
        <v>11</v>
      </c>
      <c r="B12" s="13">
        <v>41300</v>
      </c>
      <c r="C12" s="14">
        <v>0</v>
      </c>
      <c r="D12" s="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5</v>
      </c>
      <c r="J12" s="14">
        <v>1</v>
      </c>
      <c r="K12" s="14">
        <v>1</v>
      </c>
      <c r="L12" s="14"/>
      <c r="M12" s="14">
        <f t="shared" si="0"/>
        <v>2.3333333333333335</v>
      </c>
      <c r="N12" s="14">
        <f t="shared" si="1"/>
        <v>1</v>
      </c>
      <c r="O12" s="14">
        <v>10</v>
      </c>
      <c r="P12" s="14">
        <v>20</v>
      </c>
      <c r="Q12" s="14">
        <v>50</v>
      </c>
      <c r="R12" s="14"/>
      <c r="S12" s="14">
        <f t="shared" si="2"/>
        <v>26.666666666666668</v>
      </c>
      <c r="T12" s="15">
        <v>2</v>
      </c>
      <c r="U12" s="14">
        <v>1</v>
      </c>
      <c r="V12" s="14">
        <v>1</v>
      </c>
      <c r="W12" s="14"/>
      <c r="X12" s="14">
        <f t="shared" si="3"/>
        <v>1.3333333333333333</v>
      </c>
      <c r="Y12" s="15">
        <v>333.21</v>
      </c>
      <c r="Z12" s="14">
        <v>418.9</v>
      </c>
      <c r="AA12" s="14">
        <v>8815.36</v>
      </c>
      <c r="AB12" s="14">
        <v>20899.07</v>
      </c>
      <c r="AC12" s="14">
        <v>969.17</v>
      </c>
      <c r="AD12" s="14">
        <v>26564.68</v>
      </c>
      <c r="AE12" s="14">
        <v>483.67</v>
      </c>
      <c r="AF12" s="14">
        <v>653.66999999999996</v>
      </c>
      <c r="AG12" s="14">
        <v>528.98</v>
      </c>
      <c r="AH12" s="14">
        <v>644.23</v>
      </c>
      <c r="AI12" s="14">
        <v>1480.38</v>
      </c>
      <c r="AJ12" s="14">
        <v>278.64</v>
      </c>
      <c r="AK12" s="14">
        <v>3643.04</v>
      </c>
    </row>
    <row r="13" spans="1:39" x14ac:dyDescent="0.2">
      <c r="A13" s="12">
        <v>12</v>
      </c>
      <c r="B13" s="13">
        <v>40275</v>
      </c>
      <c r="C13" s="14">
        <v>0</v>
      </c>
      <c r="D13" s="4">
        <v>2</v>
      </c>
      <c r="E13" s="14">
        <v>1</v>
      </c>
      <c r="F13" s="14">
        <v>1</v>
      </c>
      <c r="G13" s="14">
        <v>0</v>
      </c>
      <c r="H13" s="14">
        <v>1</v>
      </c>
      <c r="I13" s="15">
        <v>0</v>
      </c>
      <c r="J13" s="14">
        <v>0</v>
      </c>
      <c r="K13" s="14"/>
      <c r="L13" s="14"/>
      <c r="M13" s="14">
        <f t="shared" si="0"/>
        <v>0</v>
      </c>
      <c r="N13" s="14">
        <f t="shared" si="1"/>
        <v>0</v>
      </c>
      <c r="O13" s="14">
        <v>0</v>
      </c>
      <c r="P13" s="14">
        <v>0</v>
      </c>
      <c r="Q13" s="14"/>
      <c r="R13" s="14"/>
      <c r="S13" s="14">
        <f t="shared" si="2"/>
        <v>0</v>
      </c>
      <c r="T13" s="15">
        <v>1</v>
      </c>
      <c r="U13" s="14"/>
      <c r="V13" s="14"/>
      <c r="W13" s="14"/>
      <c r="X13" s="14">
        <f t="shared" si="3"/>
        <v>1</v>
      </c>
      <c r="Y13" s="15">
        <v>103.47</v>
      </c>
      <c r="Z13" s="14">
        <v>101.99</v>
      </c>
      <c r="AA13" s="14">
        <v>735.04</v>
      </c>
      <c r="AB13" s="14">
        <v>3358.89</v>
      </c>
      <c r="AC13" s="14">
        <v>188.29</v>
      </c>
      <c r="AD13" s="14">
        <v>1588.99</v>
      </c>
      <c r="AE13" s="14">
        <v>437.68</v>
      </c>
      <c r="AF13" s="14">
        <v>143.75</v>
      </c>
      <c r="AG13" s="14">
        <v>184.56</v>
      </c>
      <c r="AH13" s="14">
        <v>81.56</v>
      </c>
      <c r="AI13" s="14">
        <v>328.49</v>
      </c>
      <c r="AJ13" s="14">
        <v>110.98</v>
      </c>
      <c r="AK13" s="14">
        <v>602.85</v>
      </c>
    </row>
    <row r="14" spans="1:39" x14ac:dyDescent="0.2">
      <c r="A14" s="12">
        <v>13</v>
      </c>
      <c r="B14" s="13">
        <v>40569</v>
      </c>
      <c r="C14" s="14">
        <v>0</v>
      </c>
      <c r="D14" s="4">
        <v>2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/>
      <c r="M14" s="14">
        <f t="shared" si="0"/>
        <v>0</v>
      </c>
      <c r="N14" s="14">
        <f t="shared" si="1"/>
        <v>0</v>
      </c>
      <c r="O14" s="14">
        <v>0</v>
      </c>
      <c r="P14" s="14">
        <v>1</v>
      </c>
      <c r="Q14" s="14">
        <v>1</v>
      </c>
      <c r="R14" s="14"/>
      <c r="S14" s="14">
        <f t="shared" si="2"/>
        <v>0.66666666666666663</v>
      </c>
      <c r="T14" s="15">
        <v>0</v>
      </c>
      <c r="U14" s="14">
        <v>0</v>
      </c>
      <c r="V14" s="14"/>
      <c r="W14" s="14"/>
      <c r="X14" s="14">
        <f t="shared" si="3"/>
        <v>0</v>
      </c>
      <c r="Y14" s="15">
        <v>113.04</v>
      </c>
      <c r="Z14" s="14">
        <v>96.05</v>
      </c>
      <c r="AA14" s="14">
        <v>3966.68</v>
      </c>
      <c r="AB14" s="14">
        <v>16163.88</v>
      </c>
      <c r="AC14" s="14">
        <v>513.71</v>
      </c>
      <c r="AD14" s="14">
        <v>1353.57</v>
      </c>
      <c r="AE14" s="14">
        <v>179.1</v>
      </c>
      <c r="AF14" s="14">
        <v>1227.1199999999999</v>
      </c>
      <c r="AG14" s="14">
        <v>991.11</v>
      </c>
      <c r="AH14" s="14">
        <v>228.79</v>
      </c>
      <c r="AI14" s="14">
        <v>901.05</v>
      </c>
      <c r="AJ14" s="14">
        <v>229.4</v>
      </c>
      <c r="AK14" s="14">
        <v>4451.25</v>
      </c>
    </row>
    <row r="15" spans="1:39" x14ac:dyDescent="0.2">
      <c r="A15" s="12">
        <v>14</v>
      </c>
      <c r="B15" s="13">
        <v>40877</v>
      </c>
      <c r="C15" s="14">
        <v>0</v>
      </c>
      <c r="D15" s="4">
        <v>2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14">
        <v>1</v>
      </c>
      <c r="K15" s="14"/>
      <c r="L15" s="14"/>
      <c r="M15" s="14">
        <f t="shared" si="0"/>
        <v>0.5</v>
      </c>
      <c r="N15" s="14">
        <f t="shared" si="1"/>
        <v>0.5</v>
      </c>
      <c r="O15" s="14">
        <v>0</v>
      </c>
      <c r="P15" s="14">
        <v>1</v>
      </c>
      <c r="Q15" s="14"/>
      <c r="R15" s="14"/>
      <c r="S15" s="14">
        <f t="shared" si="2"/>
        <v>0.5</v>
      </c>
      <c r="T15" s="15">
        <v>1</v>
      </c>
      <c r="U15" s="14">
        <v>1</v>
      </c>
      <c r="V15" s="14"/>
      <c r="W15" s="14"/>
      <c r="X15" s="14">
        <f t="shared" si="3"/>
        <v>1</v>
      </c>
      <c r="Y15" s="15">
        <v>167.53</v>
      </c>
      <c r="Z15" s="14">
        <v>145.28</v>
      </c>
      <c r="AA15" s="14">
        <v>585.76</v>
      </c>
      <c r="AB15" s="14">
        <v>14512.37</v>
      </c>
      <c r="AC15" s="14">
        <v>244.09</v>
      </c>
      <c r="AD15" s="14">
        <v>13370.03</v>
      </c>
      <c r="AE15" s="14">
        <v>498.18</v>
      </c>
      <c r="AF15" s="14">
        <v>211.02</v>
      </c>
      <c r="AG15" s="14">
        <v>175.92</v>
      </c>
      <c r="AH15" s="14">
        <v>92.5</v>
      </c>
      <c r="AI15" s="14">
        <v>819.81</v>
      </c>
      <c r="AJ15" s="14">
        <v>186.83</v>
      </c>
      <c r="AK15" s="14">
        <v>1704.72</v>
      </c>
    </row>
    <row r="16" spans="1:39" x14ac:dyDescent="0.2">
      <c r="A16" s="12">
        <v>15</v>
      </c>
      <c r="B16" s="13">
        <v>41164</v>
      </c>
      <c r="C16" s="14">
        <v>0</v>
      </c>
      <c r="D16" s="4">
        <v>0</v>
      </c>
      <c r="E16" s="14">
        <v>1</v>
      </c>
      <c r="F16" s="14">
        <v>0</v>
      </c>
      <c r="G16" s="14">
        <v>0</v>
      </c>
      <c r="H16" s="14">
        <v>1</v>
      </c>
      <c r="I16" s="15">
        <v>100</v>
      </c>
      <c r="J16" s="14">
        <v>100</v>
      </c>
      <c r="K16" s="14">
        <v>100</v>
      </c>
      <c r="L16" s="14"/>
      <c r="M16" s="14">
        <f t="shared" si="0"/>
        <v>100</v>
      </c>
      <c r="N16" s="14">
        <f t="shared" si="1"/>
        <v>100</v>
      </c>
      <c r="O16" s="14">
        <v>10</v>
      </c>
      <c r="P16" s="14">
        <v>1</v>
      </c>
      <c r="Q16" s="14">
        <v>50</v>
      </c>
      <c r="R16" s="14"/>
      <c r="S16" s="14">
        <f t="shared" si="2"/>
        <v>20.333333333333332</v>
      </c>
      <c r="T16" s="15">
        <v>1</v>
      </c>
      <c r="U16" s="14">
        <v>1</v>
      </c>
      <c r="V16" s="14">
        <v>0</v>
      </c>
      <c r="W16" s="14"/>
      <c r="X16" s="14">
        <f t="shared" si="3"/>
        <v>0.66666666666666663</v>
      </c>
      <c r="Y16" s="15">
        <v>668.77</v>
      </c>
      <c r="Z16" s="14">
        <v>189.36</v>
      </c>
      <c r="AA16" s="14">
        <v>702.08</v>
      </c>
      <c r="AB16" s="14">
        <v>9123.31</v>
      </c>
      <c r="AC16" s="14">
        <v>663.63</v>
      </c>
      <c r="AD16" s="14">
        <v>2183.63</v>
      </c>
      <c r="AE16" s="14">
        <v>674.07</v>
      </c>
      <c r="AF16" s="14">
        <v>579.84</v>
      </c>
      <c r="AG16" s="14">
        <v>493.8</v>
      </c>
      <c r="AH16" s="14">
        <v>202.56</v>
      </c>
      <c r="AI16" s="14">
        <v>450.5</v>
      </c>
      <c r="AJ16" s="14">
        <v>97.77</v>
      </c>
      <c r="AK16" s="14">
        <v>893.58</v>
      </c>
    </row>
    <row r="17" spans="1:37" x14ac:dyDescent="0.2">
      <c r="A17" s="12">
        <v>16</v>
      </c>
      <c r="B17" s="13">
        <v>39963</v>
      </c>
      <c r="C17" s="14">
        <v>0</v>
      </c>
      <c r="D17" s="4">
        <v>1</v>
      </c>
      <c r="E17" s="14">
        <v>1</v>
      </c>
      <c r="F17" s="14">
        <v>0</v>
      </c>
      <c r="G17" s="14">
        <v>0</v>
      </c>
      <c r="H17" s="14">
        <v>1</v>
      </c>
      <c r="I17" s="15">
        <v>0</v>
      </c>
      <c r="J17" s="14">
        <v>20</v>
      </c>
      <c r="K17" s="14"/>
      <c r="L17" s="14"/>
      <c r="M17" s="14">
        <f t="shared" si="0"/>
        <v>10</v>
      </c>
      <c r="N17" s="14">
        <f t="shared" si="1"/>
        <v>10</v>
      </c>
      <c r="O17" s="14">
        <v>0</v>
      </c>
      <c r="P17" s="14">
        <v>1</v>
      </c>
      <c r="Q17" s="14"/>
      <c r="R17" s="14"/>
      <c r="S17" s="14">
        <f t="shared" si="2"/>
        <v>0.5</v>
      </c>
      <c r="T17" s="15">
        <v>0</v>
      </c>
      <c r="U17" s="14"/>
      <c r="V17" s="14"/>
      <c r="W17" s="14"/>
      <c r="X17" s="14">
        <f t="shared" si="3"/>
        <v>0</v>
      </c>
      <c r="Y17" s="15">
        <v>177.2</v>
      </c>
      <c r="Z17" s="14">
        <v>106.74</v>
      </c>
      <c r="AA17" s="14">
        <v>514.07000000000005</v>
      </c>
      <c r="AB17" s="14">
        <v>4283.8599999999997</v>
      </c>
      <c r="AC17" s="14">
        <v>276.82</v>
      </c>
      <c r="AD17" s="14">
        <v>1260.45</v>
      </c>
      <c r="AE17" s="14">
        <v>230.37</v>
      </c>
      <c r="AF17" s="14">
        <v>139.19999999999999</v>
      </c>
      <c r="AG17" s="14">
        <v>229.05</v>
      </c>
      <c r="AH17" s="14">
        <v>187.11</v>
      </c>
      <c r="AI17" s="14">
        <v>607.12</v>
      </c>
      <c r="AJ17" s="14">
        <v>158.63999999999999</v>
      </c>
      <c r="AK17" s="14">
        <v>1097.24</v>
      </c>
    </row>
    <row r="18" spans="1:37" x14ac:dyDescent="0.2">
      <c r="A18" s="12">
        <v>17</v>
      </c>
      <c r="B18" s="13">
        <v>41185</v>
      </c>
      <c r="C18" s="14">
        <v>0</v>
      </c>
      <c r="D18" s="4">
        <v>0</v>
      </c>
      <c r="E18" s="14">
        <v>1</v>
      </c>
      <c r="F18" s="14">
        <v>1</v>
      </c>
      <c r="G18" s="14">
        <v>0</v>
      </c>
      <c r="H18" s="14">
        <v>1</v>
      </c>
      <c r="I18" s="15">
        <v>0</v>
      </c>
      <c r="J18" s="14">
        <v>0</v>
      </c>
      <c r="K18" s="14"/>
      <c r="L18" s="14"/>
      <c r="M18" s="14">
        <f t="shared" si="0"/>
        <v>0</v>
      </c>
      <c r="N18" s="14">
        <f t="shared" si="1"/>
        <v>0</v>
      </c>
      <c r="O18" s="14">
        <v>0</v>
      </c>
      <c r="P18" s="14">
        <v>0</v>
      </c>
      <c r="Q18" s="14"/>
      <c r="R18" s="14"/>
      <c r="S18" s="14">
        <f t="shared" si="2"/>
        <v>0</v>
      </c>
      <c r="T18" s="15">
        <v>1</v>
      </c>
      <c r="U18" s="14">
        <v>0</v>
      </c>
      <c r="V18" s="14"/>
      <c r="W18" s="14"/>
      <c r="X18" s="14">
        <f t="shared" si="3"/>
        <v>0.5</v>
      </c>
      <c r="Y18" s="15">
        <v>134.13</v>
      </c>
      <c r="Z18" s="14">
        <v>128.77000000000001</v>
      </c>
      <c r="AA18" s="14">
        <v>474.12</v>
      </c>
      <c r="AB18" s="14">
        <v>2670.79</v>
      </c>
      <c r="AC18" s="14">
        <v>318.97000000000003</v>
      </c>
      <c r="AD18" s="14">
        <v>1697.99</v>
      </c>
      <c r="AE18" s="14">
        <v>400.82</v>
      </c>
      <c r="AF18" s="14">
        <v>327.54000000000002</v>
      </c>
      <c r="AG18" s="14">
        <v>307.68</v>
      </c>
      <c r="AH18" s="14">
        <v>70.88</v>
      </c>
      <c r="AI18" s="14">
        <v>496.99</v>
      </c>
      <c r="AJ18" s="14">
        <v>147.82</v>
      </c>
      <c r="AK18" s="14">
        <v>854.08</v>
      </c>
    </row>
    <row r="19" spans="1:37" x14ac:dyDescent="0.2">
      <c r="A19" s="12">
        <v>18</v>
      </c>
      <c r="B19" s="13">
        <v>41103</v>
      </c>
      <c r="C19" s="14">
        <v>0</v>
      </c>
      <c r="D19" s="4">
        <v>3</v>
      </c>
      <c r="E19" s="14">
        <v>1</v>
      </c>
      <c r="F19" s="14">
        <v>1</v>
      </c>
      <c r="G19" s="14">
        <v>0</v>
      </c>
      <c r="H19" s="14">
        <v>1</v>
      </c>
      <c r="I19" s="15">
        <v>0</v>
      </c>
      <c r="J19" s="14">
        <v>0</v>
      </c>
      <c r="K19" s="14">
        <v>0</v>
      </c>
      <c r="L19" s="14">
        <v>0</v>
      </c>
      <c r="M19" s="14">
        <f t="shared" si="0"/>
        <v>0</v>
      </c>
      <c r="N19" s="14">
        <f t="shared" si="1"/>
        <v>0</v>
      </c>
      <c r="O19" s="14">
        <v>0</v>
      </c>
      <c r="P19" s="14">
        <v>0</v>
      </c>
      <c r="Q19" s="14">
        <v>1</v>
      </c>
      <c r="R19" s="14">
        <v>0</v>
      </c>
      <c r="S19" s="14">
        <f t="shared" si="2"/>
        <v>0.25</v>
      </c>
      <c r="T19" s="15">
        <v>0</v>
      </c>
      <c r="U19" s="14">
        <v>0</v>
      </c>
      <c r="V19" s="14">
        <v>1</v>
      </c>
      <c r="W19" s="14">
        <v>0</v>
      </c>
      <c r="X19" s="14">
        <f t="shared" si="3"/>
        <v>0.25</v>
      </c>
      <c r="Y19" s="15">
        <v>148.19999999999999</v>
      </c>
      <c r="Z19" s="14">
        <v>94.85</v>
      </c>
      <c r="AA19" s="14">
        <v>1000.95</v>
      </c>
      <c r="AB19" s="14">
        <v>8063.24</v>
      </c>
      <c r="AC19" s="14">
        <v>484.8</v>
      </c>
      <c r="AD19" s="14">
        <v>1198.71</v>
      </c>
      <c r="AE19" s="14">
        <v>334.82</v>
      </c>
      <c r="AF19" s="14">
        <v>425.2</v>
      </c>
      <c r="AG19" s="14">
        <v>1951.33</v>
      </c>
      <c r="AH19" s="14">
        <v>119.5</v>
      </c>
      <c r="AI19" s="14">
        <v>147.26</v>
      </c>
      <c r="AJ19" s="14">
        <v>122.48</v>
      </c>
      <c r="AK19" s="14">
        <v>838.32</v>
      </c>
    </row>
    <row r="20" spans="1:37" x14ac:dyDescent="0.2">
      <c r="A20" s="12">
        <v>19</v>
      </c>
      <c r="B20" s="13">
        <v>40991</v>
      </c>
      <c r="C20" s="14">
        <v>0</v>
      </c>
      <c r="D20" s="4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14">
        <v>0</v>
      </c>
      <c r="K20" s="14"/>
      <c r="L20" s="14"/>
      <c r="M20" s="14">
        <f t="shared" si="0"/>
        <v>0</v>
      </c>
      <c r="N20" s="14">
        <f t="shared" si="1"/>
        <v>0</v>
      </c>
      <c r="O20" s="14">
        <v>25</v>
      </c>
      <c r="P20" s="14">
        <v>10</v>
      </c>
      <c r="Q20" s="14"/>
      <c r="R20" s="14"/>
      <c r="S20" s="14">
        <f t="shared" si="2"/>
        <v>17.5</v>
      </c>
      <c r="T20" s="15">
        <v>1</v>
      </c>
      <c r="U20" s="14">
        <v>1</v>
      </c>
      <c r="V20" s="14"/>
      <c r="W20" s="14"/>
      <c r="X20" s="14">
        <f t="shared" si="3"/>
        <v>1</v>
      </c>
      <c r="Y20" s="15">
        <v>86.31</v>
      </c>
      <c r="Z20" s="14">
        <v>78.14</v>
      </c>
      <c r="AA20" s="14">
        <v>3427.6</v>
      </c>
      <c r="AB20" s="14">
        <v>31387.48</v>
      </c>
      <c r="AC20" s="14">
        <v>419.77</v>
      </c>
      <c r="AD20" s="14">
        <v>12696.72</v>
      </c>
      <c r="AE20" s="14">
        <v>703.49</v>
      </c>
      <c r="AF20" s="14">
        <v>1522.77</v>
      </c>
      <c r="AG20" s="14">
        <v>1993.72</v>
      </c>
      <c r="AH20" s="14">
        <v>309.39</v>
      </c>
      <c r="AI20" s="14">
        <v>650.98</v>
      </c>
      <c r="AJ20" s="14">
        <v>256.41000000000003</v>
      </c>
      <c r="AK20" s="14">
        <v>2580.83</v>
      </c>
    </row>
    <row r="21" spans="1:37" x14ac:dyDescent="0.2">
      <c r="A21" s="12">
        <v>20</v>
      </c>
      <c r="B21" s="13">
        <v>39399</v>
      </c>
      <c r="C21" s="14">
        <v>0</v>
      </c>
      <c r="D21" s="4">
        <v>0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/>
      <c r="M21" s="14">
        <f t="shared" si="0"/>
        <v>0</v>
      </c>
      <c r="N21" s="14">
        <f t="shared" si="1"/>
        <v>0</v>
      </c>
      <c r="O21" s="14">
        <v>0</v>
      </c>
      <c r="P21" s="14">
        <v>0</v>
      </c>
      <c r="Q21" s="14">
        <v>0</v>
      </c>
      <c r="R21" s="14"/>
      <c r="S21" s="14">
        <f t="shared" si="2"/>
        <v>0</v>
      </c>
      <c r="T21" s="15">
        <v>1</v>
      </c>
      <c r="U21" s="14">
        <v>1</v>
      </c>
      <c r="V21" s="14">
        <v>1</v>
      </c>
      <c r="W21" s="14"/>
      <c r="X21" s="14">
        <f t="shared" si="3"/>
        <v>1</v>
      </c>
      <c r="Y21" s="15">
        <v>122.17</v>
      </c>
      <c r="Z21" s="14">
        <v>115.88</v>
      </c>
      <c r="AA21" s="14">
        <v>1639.09</v>
      </c>
      <c r="AB21" s="14">
        <v>8896.6200000000008</v>
      </c>
      <c r="AC21" s="14">
        <v>326.93</v>
      </c>
      <c r="AD21" s="14">
        <v>2864.19</v>
      </c>
      <c r="AE21" s="14">
        <v>328.76</v>
      </c>
      <c r="AF21" s="14">
        <v>398.38</v>
      </c>
      <c r="AG21" s="14">
        <v>447.63</v>
      </c>
      <c r="AH21" s="14">
        <v>115.37</v>
      </c>
      <c r="AI21" s="14">
        <v>381.77</v>
      </c>
      <c r="AJ21" s="14">
        <v>140.82</v>
      </c>
      <c r="AK21" s="14">
        <v>1066.53</v>
      </c>
    </row>
    <row r="22" spans="1:37" x14ac:dyDescent="0.2">
      <c r="A22" s="12">
        <v>21</v>
      </c>
      <c r="B22" s="13">
        <v>41201</v>
      </c>
      <c r="C22" s="14">
        <v>0</v>
      </c>
      <c r="D22" s="4">
        <v>0</v>
      </c>
      <c r="E22" s="14">
        <v>1</v>
      </c>
      <c r="F22" s="14">
        <v>1</v>
      </c>
      <c r="G22" s="14">
        <v>1</v>
      </c>
      <c r="H22" s="14">
        <v>1</v>
      </c>
      <c r="I22" s="15">
        <v>0</v>
      </c>
      <c r="J22" s="14">
        <v>0</v>
      </c>
      <c r="K22" s="14">
        <v>0</v>
      </c>
      <c r="L22" s="14"/>
      <c r="M22" s="14">
        <f t="shared" si="0"/>
        <v>0</v>
      </c>
      <c r="N22" s="14">
        <f t="shared" si="1"/>
        <v>0</v>
      </c>
      <c r="O22" s="14">
        <v>0</v>
      </c>
      <c r="P22" s="14">
        <v>0</v>
      </c>
      <c r="Q22" s="14">
        <v>0</v>
      </c>
      <c r="R22" s="14"/>
      <c r="S22" s="14">
        <f t="shared" si="2"/>
        <v>0</v>
      </c>
      <c r="T22" s="15">
        <v>1</v>
      </c>
      <c r="U22" s="14">
        <v>0</v>
      </c>
      <c r="V22" s="14">
        <v>0</v>
      </c>
      <c r="W22" s="14"/>
      <c r="X22" s="14">
        <f t="shared" si="3"/>
        <v>0.33333333333333331</v>
      </c>
      <c r="Y22" s="15">
        <v>187.86</v>
      </c>
      <c r="Z22" s="14">
        <v>111.1</v>
      </c>
      <c r="AA22" s="14">
        <v>645.41</v>
      </c>
      <c r="AB22" s="14">
        <v>4669.62</v>
      </c>
      <c r="AC22" s="14">
        <v>127.89</v>
      </c>
      <c r="AD22" s="14">
        <v>1237.54</v>
      </c>
      <c r="AE22" s="14">
        <v>273.02</v>
      </c>
      <c r="AF22" s="14">
        <v>224.04</v>
      </c>
      <c r="AG22" s="14">
        <v>272.24</v>
      </c>
      <c r="AH22" s="14">
        <v>81.709999999999994</v>
      </c>
      <c r="AI22" s="14">
        <v>428.81</v>
      </c>
      <c r="AJ22" s="14">
        <v>99.64</v>
      </c>
      <c r="AK22" s="14">
        <v>806.36</v>
      </c>
    </row>
    <row r="23" spans="1:37" x14ac:dyDescent="0.2">
      <c r="A23" s="12">
        <v>22</v>
      </c>
      <c r="B23" s="13">
        <v>40849</v>
      </c>
      <c r="C23" s="14">
        <v>0</v>
      </c>
      <c r="D23" s="4">
        <v>0</v>
      </c>
      <c r="E23" s="14">
        <v>0</v>
      </c>
      <c r="F23" s="14">
        <v>1</v>
      </c>
      <c r="G23" s="14">
        <v>0</v>
      </c>
      <c r="H23" s="14">
        <v>1</v>
      </c>
      <c r="I23" s="15">
        <v>0</v>
      </c>
      <c r="J23" s="14">
        <v>1</v>
      </c>
      <c r="K23" s="14">
        <v>0</v>
      </c>
      <c r="L23" s="14"/>
      <c r="M23" s="14">
        <f t="shared" si="0"/>
        <v>0.33333333333333331</v>
      </c>
      <c r="N23" s="14">
        <f t="shared" si="1"/>
        <v>0</v>
      </c>
      <c r="O23" s="14">
        <v>0</v>
      </c>
      <c r="P23" s="14">
        <v>1</v>
      </c>
      <c r="Q23" s="14">
        <v>0</v>
      </c>
      <c r="R23" s="14"/>
      <c r="S23" s="14">
        <f t="shared" si="2"/>
        <v>0.33333333333333331</v>
      </c>
      <c r="T23" s="15">
        <v>1</v>
      </c>
      <c r="U23" s="14">
        <v>0</v>
      </c>
      <c r="V23" s="14">
        <v>0</v>
      </c>
      <c r="W23" s="14"/>
      <c r="X23" s="14">
        <f t="shared" si="3"/>
        <v>0.33333333333333331</v>
      </c>
      <c r="Y23" s="15">
        <v>149.33000000000001</v>
      </c>
      <c r="Z23" s="14">
        <v>223.08</v>
      </c>
      <c r="AA23" s="14">
        <v>1020.5</v>
      </c>
      <c r="AB23" s="14">
        <v>8868.5499999999993</v>
      </c>
      <c r="AC23" s="14">
        <v>531.23</v>
      </c>
      <c r="AD23" s="14">
        <v>2093.7199999999998</v>
      </c>
      <c r="AE23" s="14">
        <v>507.83</v>
      </c>
      <c r="AF23" s="14">
        <v>994.61</v>
      </c>
      <c r="AG23" s="14">
        <v>1118.99</v>
      </c>
      <c r="AH23" s="14">
        <v>149.69999999999999</v>
      </c>
      <c r="AI23" s="14">
        <v>266.62</v>
      </c>
      <c r="AJ23" s="14">
        <v>156.79</v>
      </c>
      <c r="AK23" s="14">
        <v>1151.0999999999999</v>
      </c>
    </row>
    <row r="24" spans="1:37" x14ac:dyDescent="0.2">
      <c r="A24" s="12">
        <v>23</v>
      </c>
      <c r="B24" s="13">
        <v>40406</v>
      </c>
      <c r="C24" s="14">
        <v>0</v>
      </c>
      <c r="D24" s="4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/>
      <c r="M24" s="14">
        <f t="shared" si="0"/>
        <v>0</v>
      </c>
      <c r="N24" s="14">
        <f t="shared" si="1"/>
        <v>0</v>
      </c>
      <c r="O24" s="14">
        <v>0</v>
      </c>
      <c r="P24" s="14">
        <v>0</v>
      </c>
      <c r="Q24" s="14">
        <v>0</v>
      </c>
      <c r="R24" s="14"/>
      <c r="S24" s="14">
        <f t="shared" si="2"/>
        <v>0</v>
      </c>
      <c r="T24" s="15">
        <v>1</v>
      </c>
      <c r="U24" s="14">
        <v>1</v>
      </c>
      <c r="V24" s="14"/>
      <c r="W24" s="14"/>
      <c r="X24" s="14">
        <f t="shared" si="3"/>
        <v>1</v>
      </c>
      <c r="Y24" s="15">
        <v>120.96</v>
      </c>
      <c r="Z24" s="14">
        <v>125.25</v>
      </c>
      <c r="AA24" s="14">
        <v>315.39</v>
      </c>
      <c r="AB24" s="14">
        <v>1225.1099999999999</v>
      </c>
      <c r="AC24" s="14">
        <v>83.99</v>
      </c>
      <c r="AD24" s="14">
        <v>1562.86</v>
      </c>
      <c r="AE24" s="14">
        <v>97.55</v>
      </c>
      <c r="AF24" s="14">
        <v>156.86000000000001</v>
      </c>
      <c r="AG24" s="14">
        <v>195.2</v>
      </c>
      <c r="AH24" s="14">
        <v>50.23</v>
      </c>
      <c r="AI24" s="14">
        <v>839.53</v>
      </c>
      <c r="AJ24" s="14">
        <v>120.86</v>
      </c>
      <c r="AK24" s="14">
        <v>918.53</v>
      </c>
    </row>
    <row r="25" spans="1:37" x14ac:dyDescent="0.2">
      <c r="A25" s="12">
        <v>24</v>
      </c>
      <c r="B25" s="13">
        <v>40568</v>
      </c>
      <c r="C25" s="14">
        <v>0</v>
      </c>
      <c r="D25" s="4">
        <v>0</v>
      </c>
      <c r="E25" s="14">
        <v>1</v>
      </c>
      <c r="F25" s="14">
        <v>0</v>
      </c>
      <c r="G25" s="14">
        <v>0</v>
      </c>
      <c r="H25" s="14">
        <v>1</v>
      </c>
      <c r="I25" s="15">
        <v>0</v>
      </c>
      <c r="J25" s="14">
        <v>0</v>
      </c>
      <c r="K25" s="14"/>
      <c r="L25" s="14"/>
      <c r="M25" s="14">
        <f t="shared" si="0"/>
        <v>0</v>
      </c>
      <c r="N25" s="14">
        <f t="shared" si="1"/>
        <v>0</v>
      </c>
      <c r="O25" s="14">
        <v>0</v>
      </c>
      <c r="P25" s="14">
        <v>0</v>
      </c>
      <c r="Q25" s="14"/>
      <c r="R25" s="14"/>
      <c r="S25" s="14">
        <f t="shared" si="2"/>
        <v>0</v>
      </c>
      <c r="T25" s="15"/>
      <c r="U25" s="14"/>
      <c r="V25" s="14"/>
      <c r="W25" s="14"/>
      <c r="X25" s="14"/>
      <c r="Y25" s="15">
        <v>197.69</v>
      </c>
      <c r="Z25" s="14">
        <v>70.819999999999993</v>
      </c>
      <c r="AA25" s="14">
        <v>400.39</v>
      </c>
      <c r="AB25" s="14">
        <v>10393.81</v>
      </c>
      <c r="AC25" s="14">
        <v>259.01</v>
      </c>
      <c r="AD25" s="14">
        <v>1714.13</v>
      </c>
      <c r="AE25" s="14">
        <v>345.27</v>
      </c>
      <c r="AF25" s="14">
        <v>338.92</v>
      </c>
      <c r="AG25" s="14">
        <v>324.89</v>
      </c>
      <c r="AH25" s="14">
        <v>159.41</v>
      </c>
      <c r="AI25" s="14">
        <v>208.13</v>
      </c>
      <c r="AJ25" s="14">
        <v>75.62</v>
      </c>
      <c r="AK25" s="14">
        <v>731.54</v>
      </c>
    </row>
    <row r="26" spans="1:37" x14ac:dyDescent="0.2">
      <c r="A26" s="12">
        <v>27</v>
      </c>
      <c r="B26" s="13">
        <v>40340</v>
      </c>
      <c r="C26" s="14">
        <v>0</v>
      </c>
      <c r="D26" s="4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14">
        <v>1</v>
      </c>
      <c r="K26" s="14">
        <v>1</v>
      </c>
      <c r="L26" s="14"/>
      <c r="M26" s="14">
        <f t="shared" si="0"/>
        <v>0.66666666666666663</v>
      </c>
      <c r="N26" s="14">
        <f t="shared" si="1"/>
        <v>1</v>
      </c>
      <c r="O26" s="14">
        <v>0</v>
      </c>
      <c r="P26" s="14">
        <v>0</v>
      </c>
      <c r="Q26" s="14">
        <v>1</v>
      </c>
      <c r="R26" s="14"/>
      <c r="S26" s="14">
        <f t="shared" si="2"/>
        <v>0.33333333333333331</v>
      </c>
      <c r="T26" s="15">
        <v>1</v>
      </c>
      <c r="U26" s="14">
        <v>1</v>
      </c>
      <c r="V26" s="14">
        <v>1</v>
      </c>
      <c r="W26" s="14"/>
      <c r="X26" s="14">
        <f t="shared" ref="X26:X41" si="4">AVERAGE(T26:W26)</f>
        <v>1</v>
      </c>
      <c r="Y26" s="15">
        <v>221.93</v>
      </c>
      <c r="Z26" s="14">
        <v>148.96</v>
      </c>
      <c r="AA26" s="14">
        <v>1685.06</v>
      </c>
      <c r="AB26" s="14">
        <v>5406.18</v>
      </c>
      <c r="AC26" s="14">
        <v>404.17</v>
      </c>
      <c r="AD26" s="14">
        <v>3164.97</v>
      </c>
      <c r="AE26" s="14">
        <v>302.70999999999998</v>
      </c>
      <c r="AF26" s="14">
        <v>294.83</v>
      </c>
      <c r="AG26" s="14">
        <v>465.54</v>
      </c>
      <c r="AH26" s="14">
        <v>127.18</v>
      </c>
      <c r="AI26" s="14">
        <v>651.65</v>
      </c>
      <c r="AJ26" s="14">
        <v>165.18</v>
      </c>
      <c r="AK26" s="14">
        <v>1198.25</v>
      </c>
    </row>
    <row r="27" spans="1:37" x14ac:dyDescent="0.2">
      <c r="A27" s="12">
        <v>28</v>
      </c>
      <c r="B27" s="13">
        <v>41402</v>
      </c>
      <c r="C27" s="14">
        <v>0</v>
      </c>
      <c r="D27" s="4">
        <v>0</v>
      </c>
      <c r="E27" s="14">
        <v>0</v>
      </c>
      <c r="F27" s="14">
        <v>0</v>
      </c>
      <c r="G27" s="14">
        <v>0</v>
      </c>
      <c r="H27" s="14">
        <v>0</v>
      </c>
      <c r="I27" s="15">
        <v>90</v>
      </c>
      <c r="J27" s="14">
        <v>70</v>
      </c>
      <c r="K27" s="14">
        <v>90</v>
      </c>
      <c r="L27" s="14"/>
      <c r="M27" s="14">
        <f t="shared" si="0"/>
        <v>83.333333333333329</v>
      </c>
      <c r="N27" s="14">
        <f t="shared" si="1"/>
        <v>90</v>
      </c>
      <c r="O27" s="14">
        <v>30</v>
      </c>
      <c r="P27" s="14">
        <v>5</v>
      </c>
      <c r="Q27" s="14">
        <v>20</v>
      </c>
      <c r="R27" s="14"/>
      <c r="S27" s="14">
        <f t="shared" si="2"/>
        <v>18.333333333333332</v>
      </c>
      <c r="T27" s="15">
        <v>2</v>
      </c>
      <c r="U27" s="14">
        <v>1</v>
      </c>
      <c r="V27" s="14"/>
      <c r="W27" s="14"/>
      <c r="X27" s="14">
        <f t="shared" si="4"/>
        <v>1.5</v>
      </c>
      <c r="Y27" s="15">
        <v>3551.03</v>
      </c>
      <c r="Z27" s="14">
        <v>2372.11</v>
      </c>
      <c r="AA27" s="14">
        <v>1814.39</v>
      </c>
      <c r="AB27" s="14">
        <v>14876.15</v>
      </c>
      <c r="AC27" s="14">
        <v>411.33</v>
      </c>
      <c r="AD27" s="14">
        <v>8701.7000000000007</v>
      </c>
      <c r="AE27" s="14">
        <v>967.77</v>
      </c>
      <c r="AF27" s="14">
        <v>1379.02</v>
      </c>
      <c r="AG27" s="14">
        <v>1629.63</v>
      </c>
      <c r="AH27" s="14">
        <v>352.21</v>
      </c>
      <c r="AI27" s="14">
        <v>1934.68</v>
      </c>
      <c r="AJ27" s="14">
        <v>306.67</v>
      </c>
      <c r="AK27" s="14">
        <v>4607.3599999999997</v>
      </c>
    </row>
    <row r="28" spans="1:37" x14ac:dyDescent="0.2">
      <c r="A28" s="12">
        <v>29</v>
      </c>
      <c r="B28" s="13">
        <v>40921</v>
      </c>
      <c r="C28" s="14">
        <v>0</v>
      </c>
      <c r="D28" s="4">
        <v>1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/>
      <c r="M28" s="14">
        <f t="shared" si="0"/>
        <v>0</v>
      </c>
      <c r="N28" s="14">
        <f t="shared" si="1"/>
        <v>0</v>
      </c>
      <c r="O28" s="14">
        <v>0</v>
      </c>
      <c r="P28" s="14">
        <v>0</v>
      </c>
      <c r="Q28" s="14">
        <v>0</v>
      </c>
      <c r="R28" s="14"/>
      <c r="S28" s="14">
        <f t="shared" si="2"/>
        <v>0</v>
      </c>
      <c r="T28" s="15">
        <v>2</v>
      </c>
      <c r="U28" s="14">
        <v>1</v>
      </c>
      <c r="V28" s="14">
        <v>2</v>
      </c>
      <c r="W28" s="14"/>
      <c r="X28" s="14">
        <f t="shared" si="4"/>
        <v>1.6666666666666667</v>
      </c>
      <c r="Y28" s="15">
        <v>126.39</v>
      </c>
      <c r="Z28" s="14">
        <v>141.36000000000001</v>
      </c>
      <c r="AA28" s="14">
        <v>5019.07</v>
      </c>
      <c r="AB28" s="14">
        <v>11158.94</v>
      </c>
      <c r="AC28" s="14">
        <v>545.4</v>
      </c>
      <c r="AD28" s="14">
        <v>18529.47</v>
      </c>
      <c r="AE28" s="14">
        <v>497.36</v>
      </c>
      <c r="AF28" s="14">
        <v>519.95000000000005</v>
      </c>
      <c r="AG28" s="14">
        <v>534.22</v>
      </c>
      <c r="AH28" s="14">
        <v>1830.66</v>
      </c>
      <c r="AI28" s="14">
        <v>813.33</v>
      </c>
      <c r="AJ28" s="14">
        <v>182.36</v>
      </c>
      <c r="AK28" s="14">
        <v>2722.4</v>
      </c>
    </row>
    <row r="29" spans="1:37" x14ac:dyDescent="0.2">
      <c r="A29" s="12">
        <v>30</v>
      </c>
      <c r="B29" s="13">
        <v>41604</v>
      </c>
      <c r="C29" s="14">
        <v>0</v>
      </c>
      <c r="D29" s="4">
        <v>0</v>
      </c>
      <c r="E29" s="14">
        <v>0</v>
      </c>
      <c r="F29" s="14">
        <v>1</v>
      </c>
      <c r="G29" s="14">
        <v>0</v>
      </c>
      <c r="H29" s="14">
        <v>1</v>
      </c>
      <c r="I29" s="15">
        <v>60</v>
      </c>
      <c r="J29" s="14">
        <v>70</v>
      </c>
      <c r="K29" s="14">
        <v>20</v>
      </c>
      <c r="L29" s="14"/>
      <c r="M29" s="14">
        <f t="shared" si="0"/>
        <v>50</v>
      </c>
      <c r="N29" s="14">
        <f t="shared" si="1"/>
        <v>60</v>
      </c>
      <c r="O29" s="14">
        <v>80</v>
      </c>
      <c r="P29" s="14">
        <v>5</v>
      </c>
      <c r="Q29" s="14">
        <v>50</v>
      </c>
      <c r="R29" s="14"/>
      <c r="S29" s="14">
        <f t="shared" si="2"/>
        <v>45</v>
      </c>
      <c r="T29" s="15">
        <v>0</v>
      </c>
      <c r="U29" s="14">
        <v>1</v>
      </c>
      <c r="V29" s="14">
        <v>1</v>
      </c>
      <c r="W29" s="14"/>
      <c r="X29" s="14">
        <f t="shared" si="4"/>
        <v>0.66666666666666663</v>
      </c>
      <c r="Y29" s="15">
        <v>1034.1099999999999</v>
      </c>
      <c r="Z29" s="14">
        <v>391.06</v>
      </c>
      <c r="AA29" s="14">
        <v>881.75</v>
      </c>
      <c r="AB29" s="14">
        <v>4015.66</v>
      </c>
      <c r="AC29" s="14">
        <v>266.94</v>
      </c>
      <c r="AD29" s="14">
        <v>1683.15</v>
      </c>
      <c r="AE29" s="14">
        <v>562</v>
      </c>
      <c r="AF29" s="14">
        <v>1023.94</v>
      </c>
      <c r="AG29" s="14">
        <v>2131.96</v>
      </c>
      <c r="AH29" s="14">
        <v>146.56</v>
      </c>
      <c r="AI29" s="14">
        <v>360.85</v>
      </c>
      <c r="AJ29" s="14">
        <v>159.19999999999999</v>
      </c>
      <c r="AK29" s="14">
        <v>1650.86</v>
      </c>
    </row>
    <row r="30" spans="1:37" x14ac:dyDescent="0.2">
      <c r="A30" s="12">
        <v>31</v>
      </c>
      <c r="B30" s="13">
        <v>41121</v>
      </c>
      <c r="C30" s="14">
        <v>0</v>
      </c>
      <c r="D30" s="4">
        <v>0</v>
      </c>
      <c r="E30" s="14">
        <v>1</v>
      </c>
      <c r="F30" s="14">
        <v>0</v>
      </c>
      <c r="G30" s="14">
        <v>0</v>
      </c>
      <c r="H30" s="14">
        <v>1</v>
      </c>
      <c r="I30" s="15">
        <v>20</v>
      </c>
      <c r="J30" s="14">
        <v>20</v>
      </c>
      <c r="K30" s="14">
        <v>10</v>
      </c>
      <c r="L30" s="14"/>
      <c r="M30" s="14">
        <f t="shared" si="0"/>
        <v>16.666666666666668</v>
      </c>
      <c r="N30" s="14">
        <f t="shared" si="1"/>
        <v>20</v>
      </c>
      <c r="O30" s="14">
        <v>1</v>
      </c>
      <c r="P30" s="14">
        <v>10</v>
      </c>
      <c r="Q30" s="14">
        <v>10</v>
      </c>
      <c r="R30" s="14"/>
      <c r="S30" s="14">
        <f t="shared" si="2"/>
        <v>7</v>
      </c>
      <c r="T30" s="15">
        <v>0</v>
      </c>
      <c r="U30" s="14">
        <v>1</v>
      </c>
      <c r="V30" s="14">
        <v>1</v>
      </c>
      <c r="W30" s="14"/>
      <c r="X30" s="14">
        <f t="shared" si="4"/>
        <v>0.66666666666666663</v>
      </c>
      <c r="Y30" s="15">
        <v>360.16</v>
      </c>
      <c r="Z30" s="14">
        <v>237.25</v>
      </c>
      <c r="AA30" s="14">
        <v>1812.61</v>
      </c>
      <c r="AB30" s="14">
        <v>6382.58</v>
      </c>
      <c r="AC30" s="14">
        <v>489.2</v>
      </c>
      <c r="AD30" s="14">
        <v>5429.65</v>
      </c>
      <c r="AE30" s="14">
        <v>325.76</v>
      </c>
      <c r="AF30" s="14">
        <v>465.77</v>
      </c>
      <c r="AG30" s="14">
        <v>760.14</v>
      </c>
      <c r="AH30" s="14">
        <v>655.32000000000005</v>
      </c>
      <c r="AI30" s="14">
        <v>763.64</v>
      </c>
      <c r="AJ30" s="14">
        <v>162.94</v>
      </c>
      <c r="AK30" s="14">
        <v>1616.65</v>
      </c>
    </row>
    <row r="31" spans="1:37" x14ac:dyDescent="0.2">
      <c r="A31" s="12">
        <v>32</v>
      </c>
      <c r="B31" s="13">
        <v>41563</v>
      </c>
      <c r="C31" s="14">
        <v>0</v>
      </c>
      <c r="D31" s="4">
        <v>0</v>
      </c>
      <c r="E31" s="14">
        <v>1</v>
      </c>
      <c r="F31" s="14">
        <v>1</v>
      </c>
      <c r="G31" s="14">
        <v>0</v>
      </c>
      <c r="H31" s="14">
        <v>1</v>
      </c>
      <c r="I31" s="15">
        <v>0</v>
      </c>
      <c r="J31" s="14">
        <v>0</v>
      </c>
      <c r="K31" s="14">
        <v>0</v>
      </c>
      <c r="L31" s="14"/>
      <c r="M31" s="14">
        <f t="shared" si="0"/>
        <v>0</v>
      </c>
      <c r="N31" s="14">
        <f t="shared" si="1"/>
        <v>0</v>
      </c>
      <c r="O31" s="14">
        <v>0</v>
      </c>
      <c r="P31" s="14">
        <v>0</v>
      </c>
      <c r="Q31" s="14">
        <v>0</v>
      </c>
      <c r="R31" s="14"/>
      <c r="S31" s="14">
        <f t="shared" si="2"/>
        <v>0</v>
      </c>
      <c r="T31" s="15">
        <v>1</v>
      </c>
      <c r="U31" s="14">
        <v>1</v>
      </c>
      <c r="V31" s="14">
        <v>2</v>
      </c>
      <c r="W31" s="14"/>
      <c r="X31" s="14">
        <f t="shared" si="4"/>
        <v>1.3333333333333333</v>
      </c>
      <c r="Y31" s="15">
        <v>190.06</v>
      </c>
      <c r="Z31" s="14">
        <v>148.19999999999999</v>
      </c>
      <c r="AA31" s="14">
        <v>2120.87</v>
      </c>
      <c r="AB31" s="14">
        <v>10947.82</v>
      </c>
      <c r="AC31" s="14">
        <v>760.97</v>
      </c>
      <c r="AD31" s="14">
        <v>6851.16</v>
      </c>
      <c r="AE31" s="14">
        <v>488</v>
      </c>
      <c r="AF31" s="14">
        <v>414.95</v>
      </c>
      <c r="AG31" s="14">
        <v>478.59</v>
      </c>
      <c r="AH31" s="14">
        <v>192.07</v>
      </c>
      <c r="AI31" s="14">
        <v>485.27</v>
      </c>
      <c r="AJ31" s="14">
        <v>160.38999999999999</v>
      </c>
      <c r="AK31" s="14">
        <v>1260.67</v>
      </c>
    </row>
    <row r="32" spans="1:37" x14ac:dyDescent="0.2">
      <c r="A32" s="12">
        <v>33</v>
      </c>
      <c r="B32" s="13">
        <v>41052</v>
      </c>
      <c r="C32" s="14">
        <v>0</v>
      </c>
      <c r="D32" s="4">
        <v>0</v>
      </c>
      <c r="E32" s="14">
        <v>0</v>
      </c>
      <c r="F32" s="14">
        <v>0</v>
      </c>
      <c r="G32" s="14">
        <v>0</v>
      </c>
      <c r="H32" s="14">
        <v>0</v>
      </c>
      <c r="I32" s="15">
        <v>5</v>
      </c>
      <c r="J32" s="14">
        <v>1</v>
      </c>
      <c r="K32" s="14">
        <v>1</v>
      </c>
      <c r="L32" s="14"/>
      <c r="M32" s="14">
        <f t="shared" si="0"/>
        <v>2.3333333333333335</v>
      </c>
      <c r="N32" s="14">
        <f t="shared" si="1"/>
        <v>1</v>
      </c>
      <c r="O32" s="14">
        <v>20</v>
      </c>
      <c r="P32" s="14">
        <v>5</v>
      </c>
      <c r="Q32" s="14">
        <v>1</v>
      </c>
      <c r="R32" s="14"/>
      <c r="S32" s="14">
        <f t="shared" si="2"/>
        <v>8.6666666666666661</v>
      </c>
      <c r="T32" s="15">
        <v>0</v>
      </c>
      <c r="U32" s="14">
        <v>1</v>
      </c>
      <c r="V32" s="14">
        <v>1</v>
      </c>
      <c r="W32" s="14"/>
      <c r="X32" s="14">
        <f t="shared" si="4"/>
        <v>0.66666666666666663</v>
      </c>
      <c r="Y32" s="15">
        <v>207.63</v>
      </c>
      <c r="Z32" s="14">
        <v>170.16</v>
      </c>
      <c r="AA32" s="14">
        <v>3665.62</v>
      </c>
      <c r="AB32" s="14">
        <v>18842.86</v>
      </c>
      <c r="AC32" s="14">
        <v>650.51</v>
      </c>
      <c r="AD32" s="14">
        <v>6425.87</v>
      </c>
      <c r="AE32" s="14">
        <v>669.88</v>
      </c>
      <c r="AF32" s="14">
        <v>650.19000000000005</v>
      </c>
      <c r="AG32" s="14">
        <v>1102.5999999999999</v>
      </c>
      <c r="AH32" s="14">
        <v>565.83000000000004</v>
      </c>
      <c r="AI32" s="14">
        <v>472</v>
      </c>
      <c r="AJ32" s="14">
        <v>160.74</v>
      </c>
      <c r="AK32" s="14">
        <v>1049.51</v>
      </c>
    </row>
    <row r="33" spans="1:37" x14ac:dyDescent="0.2">
      <c r="A33" s="12">
        <v>34</v>
      </c>
      <c r="B33" s="13">
        <v>38774</v>
      </c>
      <c r="C33" s="14">
        <v>0</v>
      </c>
      <c r="D33" s="4">
        <v>0</v>
      </c>
      <c r="E33" s="14">
        <v>0</v>
      </c>
      <c r="F33" s="14">
        <v>1</v>
      </c>
      <c r="G33" s="14">
        <v>0</v>
      </c>
      <c r="H33" s="14">
        <v>1</v>
      </c>
      <c r="I33" s="15">
        <v>0</v>
      </c>
      <c r="J33" s="14">
        <v>0</v>
      </c>
      <c r="K33" s="14">
        <v>0</v>
      </c>
      <c r="L33" s="14"/>
      <c r="M33" s="14">
        <f t="shared" si="0"/>
        <v>0</v>
      </c>
      <c r="N33" s="14">
        <f t="shared" si="1"/>
        <v>0</v>
      </c>
      <c r="O33" s="14">
        <v>0</v>
      </c>
      <c r="P33" s="14">
        <v>0</v>
      </c>
      <c r="Q33" s="14">
        <v>0</v>
      </c>
      <c r="R33" s="14"/>
      <c r="S33" s="14">
        <f t="shared" si="2"/>
        <v>0</v>
      </c>
      <c r="T33" s="15">
        <v>0</v>
      </c>
      <c r="U33" s="14">
        <v>1</v>
      </c>
      <c r="V33" s="14">
        <v>0</v>
      </c>
      <c r="W33" s="14"/>
      <c r="X33" s="14">
        <f t="shared" si="4"/>
        <v>0.33333333333333331</v>
      </c>
      <c r="Y33" s="15">
        <v>97.59</v>
      </c>
      <c r="Z33" s="14">
        <v>94.75</v>
      </c>
      <c r="AA33" s="14">
        <v>618.63</v>
      </c>
      <c r="AB33" s="14">
        <v>3224.54</v>
      </c>
      <c r="AC33" s="14">
        <v>308.70999999999998</v>
      </c>
      <c r="AD33" s="14">
        <v>1418.15</v>
      </c>
      <c r="AE33" s="14">
        <v>247.39</v>
      </c>
      <c r="AF33" s="14">
        <v>202.02</v>
      </c>
      <c r="AG33" s="14">
        <v>183.94</v>
      </c>
      <c r="AH33" s="14">
        <v>163.52000000000001</v>
      </c>
      <c r="AI33" s="14">
        <v>402.52</v>
      </c>
      <c r="AJ33" s="14">
        <v>116.29</v>
      </c>
      <c r="AK33" s="14">
        <v>896.23</v>
      </c>
    </row>
    <row r="34" spans="1:37" x14ac:dyDescent="0.2">
      <c r="A34" s="12">
        <v>35</v>
      </c>
      <c r="B34" s="13">
        <v>38482</v>
      </c>
      <c r="C34" s="14">
        <v>0</v>
      </c>
      <c r="D34" s="4">
        <v>0</v>
      </c>
      <c r="E34" s="14">
        <v>0</v>
      </c>
      <c r="F34" s="14">
        <v>0</v>
      </c>
      <c r="G34" s="14">
        <v>0</v>
      </c>
      <c r="H34" s="14">
        <v>0</v>
      </c>
      <c r="I34" s="15">
        <v>0</v>
      </c>
      <c r="J34" s="14">
        <v>0</v>
      </c>
      <c r="K34" s="14">
        <v>0</v>
      </c>
      <c r="L34" s="14"/>
      <c r="M34" s="14">
        <f t="shared" si="0"/>
        <v>0</v>
      </c>
      <c r="N34" s="14">
        <f t="shared" si="1"/>
        <v>0</v>
      </c>
      <c r="O34" s="14">
        <v>0</v>
      </c>
      <c r="P34" s="14">
        <v>0</v>
      </c>
      <c r="Q34" s="14">
        <v>0</v>
      </c>
      <c r="R34" s="14"/>
      <c r="S34" s="14">
        <f t="shared" si="2"/>
        <v>0</v>
      </c>
      <c r="T34" s="15">
        <v>0</v>
      </c>
      <c r="U34" s="14">
        <v>1</v>
      </c>
      <c r="V34" s="14"/>
      <c r="W34" s="14"/>
      <c r="X34" s="14">
        <f t="shared" si="4"/>
        <v>0.5</v>
      </c>
      <c r="Y34" s="15">
        <v>100.38</v>
      </c>
      <c r="Z34" s="14">
        <v>87.11</v>
      </c>
      <c r="AA34" s="14">
        <v>350.35</v>
      </c>
      <c r="AB34" s="14">
        <v>1708.56</v>
      </c>
      <c r="AC34" s="14">
        <v>149.41999999999999</v>
      </c>
      <c r="AD34" s="14">
        <v>922.95</v>
      </c>
      <c r="AE34" s="14">
        <v>164.64</v>
      </c>
      <c r="AF34" s="14">
        <v>125.2</v>
      </c>
      <c r="AG34" s="14">
        <v>157.56</v>
      </c>
      <c r="AH34" s="14">
        <v>172.25</v>
      </c>
      <c r="AI34" s="14">
        <v>153.15</v>
      </c>
      <c r="AJ34" s="14">
        <v>119.13</v>
      </c>
      <c r="AK34" s="14">
        <v>501.16</v>
      </c>
    </row>
    <row r="35" spans="1:37" x14ac:dyDescent="0.2">
      <c r="A35" s="12">
        <v>36</v>
      </c>
      <c r="B35" s="13">
        <v>38429</v>
      </c>
      <c r="C35" s="14">
        <v>0</v>
      </c>
      <c r="D35" s="4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14">
        <v>0</v>
      </c>
      <c r="K35" s="14">
        <v>0</v>
      </c>
      <c r="L35" s="14"/>
      <c r="M35" s="14">
        <f t="shared" si="0"/>
        <v>0</v>
      </c>
      <c r="N35" s="14">
        <f t="shared" si="1"/>
        <v>0</v>
      </c>
      <c r="O35" s="14">
        <v>0</v>
      </c>
      <c r="P35" s="14">
        <v>0</v>
      </c>
      <c r="Q35" s="14">
        <v>0</v>
      </c>
      <c r="R35" s="14"/>
      <c r="S35" s="14">
        <f t="shared" si="2"/>
        <v>0</v>
      </c>
      <c r="T35" s="15">
        <v>1</v>
      </c>
      <c r="U35" s="14">
        <v>1</v>
      </c>
      <c r="V35" s="14">
        <v>0</v>
      </c>
      <c r="W35" s="14"/>
      <c r="X35" s="14">
        <f t="shared" si="4"/>
        <v>0.66666666666666663</v>
      </c>
      <c r="Y35" s="15">
        <v>110.42</v>
      </c>
      <c r="Z35" s="14">
        <v>121.09</v>
      </c>
      <c r="AA35" s="14">
        <v>1020.7</v>
      </c>
      <c r="AB35" s="14">
        <v>5523.7</v>
      </c>
      <c r="AC35" s="14">
        <v>261.93</v>
      </c>
      <c r="AD35" s="14">
        <v>2081.25</v>
      </c>
      <c r="AE35" s="14">
        <v>257.29000000000002</v>
      </c>
      <c r="AF35" s="14">
        <v>145.72</v>
      </c>
      <c r="AG35" s="14">
        <v>123.88</v>
      </c>
      <c r="AH35" s="14">
        <v>315.47000000000003</v>
      </c>
      <c r="AI35" s="14">
        <v>313.45</v>
      </c>
      <c r="AJ35" s="14">
        <v>116.41</v>
      </c>
      <c r="AK35" s="14">
        <v>708.68</v>
      </c>
    </row>
    <row r="36" spans="1:37" x14ac:dyDescent="0.2">
      <c r="A36" s="12">
        <v>37</v>
      </c>
      <c r="B36" s="13">
        <v>38037</v>
      </c>
      <c r="C36" s="14">
        <v>0</v>
      </c>
      <c r="D36" s="4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14"/>
      <c r="K36" s="14"/>
      <c r="L36" s="14"/>
      <c r="M36" s="14">
        <f t="shared" si="0"/>
        <v>0</v>
      </c>
      <c r="N36" s="14">
        <f t="shared" si="1"/>
        <v>0</v>
      </c>
      <c r="O36" s="14">
        <v>0</v>
      </c>
      <c r="P36" s="14"/>
      <c r="Q36" s="14"/>
      <c r="R36" s="14"/>
      <c r="S36" s="14">
        <f t="shared" si="2"/>
        <v>0</v>
      </c>
      <c r="T36" s="15">
        <v>1</v>
      </c>
      <c r="U36" s="14"/>
      <c r="V36" s="14"/>
      <c r="W36" s="14"/>
      <c r="X36" s="14">
        <f t="shared" si="4"/>
        <v>1</v>
      </c>
      <c r="Y36" s="15">
        <v>299.83999999999997</v>
      </c>
      <c r="Z36" s="14">
        <v>204.72</v>
      </c>
      <c r="AA36" s="14">
        <v>2616.9699999999998</v>
      </c>
      <c r="AB36" s="14">
        <v>5775.91</v>
      </c>
      <c r="AC36" s="14">
        <v>216.56</v>
      </c>
      <c r="AD36" s="14">
        <v>4428.92</v>
      </c>
      <c r="AE36" s="14">
        <v>244.47</v>
      </c>
      <c r="AF36" s="14">
        <v>304.45</v>
      </c>
      <c r="AG36" s="14">
        <v>1921.4</v>
      </c>
      <c r="AH36" s="14">
        <v>109.07</v>
      </c>
      <c r="AI36" s="14">
        <v>1314</v>
      </c>
      <c r="AJ36" s="14">
        <v>212.67</v>
      </c>
      <c r="AK36" s="14">
        <v>2052.02</v>
      </c>
    </row>
    <row r="37" spans="1:37" x14ac:dyDescent="0.2">
      <c r="A37" s="12">
        <v>38</v>
      </c>
      <c r="B37" s="13">
        <v>39365</v>
      </c>
      <c r="C37" s="14">
        <v>0</v>
      </c>
      <c r="D37" s="4">
        <v>0</v>
      </c>
      <c r="E37" s="14">
        <v>0</v>
      </c>
      <c r="F37" s="14">
        <v>1</v>
      </c>
      <c r="G37" s="14">
        <v>0</v>
      </c>
      <c r="H37" s="14">
        <v>1</v>
      </c>
      <c r="I37" s="15">
        <v>0</v>
      </c>
      <c r="J37" s="14"/>
      <c r="K37" s="14"/>
      <c r="L37" s="14"/>
      <c r="M37" s="14">
        <f t="shared" si="0"/>
        <v>0</v>
      </c>
      <c r="N37" s="14">
        <f t="shared" si="1"/>
        <v>0</v>
      </c>
      <c r="O37" s="14">
        <v>0</v>
      </c>
      <c r="P37" s="14"/>
      <c r="Q37" s="14"/>
      <c r="R37" s="14"/>
      <c r="S37" s="14">
        <f t="shared" si="2"/>
        <v>0</v>
      </c>
      <c r="T37" s="15">
        <v>0</v>
      </c>
      <c r="U37" s="14"/>
      <c r="V37" s="14"/>
      <c r="W37" s="14"/>
      <c r="X37" s="14">
        <f t="shared" si="4"/>
        <v>0</v>
      </c>
      <c r="Y37" s="15">
        <v>94.46</v>
      </c>
      <c r="Z37" s="14">
        <v>77.42</v>
      </c>
      <c r="AA37" s="14">
        <v>350.69</v>
      </c>
      <c r="AB37" s="14">
        <v>1513.82</v>
      </c>
      <c r="AC37" s="14">
        <v>146.33000000000001</v>
      </c>
      <c r="AD37" s="14">
        <v>1006.35</v>
      </c>
      <c r="AE37" s="14">
        <v>176</v>
      </c>
      <c r="AF37" s="14">
        <v>122.41</v>
      </c>
      <c r="AG37" s="14">
        <v>132.86000000000001</v>
      </c>
      <c r="AH37" s="14">
        <v>70.8</v>
      </c>
      <c r="AI37" s="14">
        <v>143.47</v>
      </c>
      <c r="AJ37" s="14">
        <v>115.23</v>
      </c>
      <c r="AK37" s="14">
        <v>466.84</v>
      </c>
    </row>
    <row r="38" spans="1:37" x14ac:dyDescent="0.2">
      <c r="A38" s="12">
        <v>48</v>
      </c>
      <c r="B38" s="13">
        <v>40214</v>
      </c>
      <c r="C38" s="14">
        <v>0</v>
      </c>
      <c r="D38" s="4">
        <v>0</v>
      </c>
      <c r="E38" s="14">
        <v>0</v>
      </c>
      <c r="F38" s="14">
        <v>0</v>
      </c>
      <c r="G38" s="14">
        <v>0</v>
      </c>
      <c r="H38" s="14">
        <v>0</v>
      </c>
      <c r="I38" s="15">
        <v>0</v>
      </c>
      <c r="J38" s="14">
        <v>0</v>
      </c>
      <c r="K38" s="14">
        <v>0</v>
      </c>
      <c r="L38" s="14"/>
      <c r="M38" s="14">
        <f t="shared" si="0"/>
        <v>0</v>
      </c>
      <c r="N38" s="14">
        <f t="shared" si="1"/>
        <v>0</v>
      </c>
      <c r="O38" s="14">
        <v>0</v>
      </c>
      <c r="P38" s="14">
        <v>0</v>
      </c>
      <c r="Q38" s="14">
        <v>0</v>
      </c>
      <c r="R38" s="14"/>
      <c r="S38" s="14">
        <f t="shared" si="2"/>
        <v>0</v>
      </c>
      <c r="T38" s="15">
        <v>1</v>
      </c>
      <c r="U38" s="14">
        <v>1</v>
      </c>
      <c r="V38" s="14">
        <v>0</v>
      </c>
      <c r="W38" s="14"/>
      <c r="X38" s="14">
        <f t="shared" si="4"/>
        <v>0.66666666666666663</v>
      </c>
      <c r="Y38" s="15">
        <v>169.54</v>
      </c>
      <c r="Z38" s="14">
        <v>99.25</v>
      </c>
      <c r="AA38" s="14">
        <v>760.97</v>
      </c>
      <c r="AB38" s="14">
        <v>5826.46</v>
      </c>
      <c r="AC38" s="14">
        <v>178</v>
      </c>
      <c r="AD38" s="14">
        <v>1348.43</v>
      </c>
      <c r="AE38" s="14">
        <v>183.16</v>
      </c>
      <c r="AF38" s="14">
        <v>412.8</v>
      </c>
      <c r="AG38" s="14">
        <v>1130.81</v>
      </c>
      <c r="AH38" s="14">
        <v>77.989999999999995</v>
      </c>
      <c r="AI38" s="14">
        <v>602.92999999999995</v>
      </c>
      <c r="AJ38" s="14">
        <v>133.35</v>
      </c>
      <c r="AK38" s="14">
        <v>1263.55</v>
      </c>
    </row>
    <row r="39" spans="1:37" x14ac:dyDescent="0.2">
      <c r="A39" s="12">
        <v>49</v>
      </c>
      <c r="B39" s="13">
        <v>40752</v>
      </c>
      <c r="C39" s="14">
        <v>0</v>
      </c>
      <c r="D39" s="4">
        <v>2</v>
      </c>
      <c r="E39" s="14">
        <v>0</v>
      </c>
      <c r="F39" s="14">
        <v>0</v>
      </c>
      <c r="G39" s="14">
        <v>0</v>
      </c>
      <c r="H39" s="14">
        <v>0</v>
      </c>
      <c r="I39" s="15">
        <v>0</v>
      </c>
      <c r="J39" s="14">
        <v>0</v>
      </c>
      <c r="K39" s="14">
        <v>0</v>
      </c>
      <c r="L39" s="14"/>
      <c r="M39" s="14">
        <f t="shared" si="0"/>
        <v>0</v>
      </c>
      <c r="N39" s="14">
        <f t="shared" si="1"/>
        <v>0</v>
      </c>
      <c r="O39" s="14">
        <v>0</v>
      </c>
      <c r="P39" s="14">
        <v>0</v>
      </c>
      <c r="Q39" s="14">
        <v>0</v>
      </c>
      <c r="R39" s="14"/>
      <c r="S39" s="14">
        <f t="shared" si="2"/>
        <v>0</v>
      </c>
      <c r="T39" s="15">
        <v>1</v>
      </c>
      <c r="U39" s="14">
        <v>1</v>
      </c>
      <c r="V39" s="14">
        <v>1</v>
      </c>
      <c r="W39" s="14"/>
      <c r="X39" s="14">
        <f t="shared" si="4"/>
        <v>1</v>
      </c>
      <c r="Y39" s="15">
        <v>84.72</v>
      </c>
      <c r="Z39" s="14">
        <v>78.48</v>
      </c>
      <c r="AA39" s="14">
        <v>1869.2</v>
      </c>
      <c r="AB39" s="14">
        <v>15335.43</v>
      </c>
      <c r="AC39" s="14">
        <v>537.57000000000005</v>
      </c>
      <c r="AD39" s="14">
        <v>5220.93</v>
      </c>
      <c r="AE39" s="14">
        <v>557.57000000000005</v>
      </c>
      <c r="AF39" s="14">
        <v>842.03</v>
      </c>
      <c r="AG39" s="14">
        <v>773.47</v>
      </c>
      <c r="AH39" s="14">
        <v>501.09</v>
      </c>
      <c r="AI39" s="14">
        <v>1221.58</v>
      </c>
      <c r="AJ39" s="14">
        <v>162.66</v>
      </c>
      <c r="AK39" s="14">
        <v>3092.04</v>
      </c>
    </row>
    <row r="40" spans="1:37" x14ac:dyDescent="0.2">
      <c r="A40" s="12">
        <v>50</v>
      </c>
      <c r="B40" s="13">
        <v>40476</v>
      </c>
      <c r="C40" s="14">
        <v>0</v>
      </c>
      <c r="D40" s="4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14">
        <v>0</v>
      </c>
      <c r="K40" s="14"/>
      <c r="L40" s="14"/>
      <c r="M40" s="14">
        <f t="shared" si="0"/>
        <v>0</v>
      </c>
      <c r="N40" s="14">
        <f t="shared" si="1"/>
        <v>0</v>
      </c>
      <c r="O40" s="14">
        <v>0</v>
      </c>
      <c r="P40" s="14">
        <v>0</v>
      </c>
      <c r="Q40" s="14"/>
      <c r="R40" s="14"/>
      <c r="S40" s="14">
        <f t="shared" si="2"/>
        <v>0</v>
      </c>
      <c r="T40" s="15">
        <v>1</v>
      </c>
      <c r="U40" s="14">
        <v>1</v>
      </c>
      <c r="V40" s="14"/>
      <c r="W40" s="14"/>
      <c r="X40" s="14">
        <f t="shared" si="4"/>
        <v>1</v>
      </c>
      <c r="Y40" s="15">
        <v>80.319999999999993</v>
      </c>
      <c r="Z40" s="14">
        <v>78.66</v>
      </c>
      <c r="AA40" s="14">
        <v>1344.33</v>
      </c>
      <c r="AB40" s="14">
        <v>3181.78</v>
      </c>
      <c r="AC40" s="14">
        <v>127.02</v>
      </c>
      <c r="AD40" s="14">
        <v>1284.3699999999999</v>
      </c>
      <c r="AE40" s="14">
        <v>228.7</v>
      </c>
      <c r="AF40" s="14">
        <v>517.15</v>
      </c>
      <c r="AG40" s="14">
        <v>360.8</v>
      </c>
      <c r="AH40" s="14">
        <v>67.72</v>
      </c>
      <c r="AI40" s="14">
        <v>289.95999999999998</v>
      </c>
      <c r="AJ40" s="14">
        <v>133.75</v>
      </c>
      <c r="AK40" s="14">
        <v>1096.68</v>
      </c>
    </row>
    <row r="41" spans="1:37" x14ac:dyDescent="0.2">
      <c r="A41" s="12">
        <v>51</v>
      </c>
      <c r="B41" s="13">
        <v>37607</v>
      </c>
      <c r="C41" s="14">
        <v>0</v>
      </c>
      <c r="D41" s="4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14">
        <v>0</v>
      </c>
      <c r="K41" s="14"/>
      <c r="L41" s="14"/>
      <c r="M41" s="14">
        <f t="shared" si="0"/>
        <v>0</v>
      </c>
      <c r="N41" s="14">
        <f t="shared" si="1"/>
        <v>0</v>
      </c>
      <c r="O41" s="14">
        <v>0</v>
      </c>
      <c r="P41" s="14">
        <v>0</v>
      </c>
      <c r="Q41" s="14"/>
      <c r="R41" s="14"/>
      <c r="S41" s="14">
        <f t="shared" si="2"/>
        <v>0</v>
      </c>
      <c r="T41" s="15">
        <v>1</v>
      </c>
      <c r="U41" s="14">
        <v>1</v>
      </c>
      <c r="V41" s="14"/>
      <c r="W41" s="14"/>
      <c r="X41" s="14">
        <f t="shared" si="4"/>
        <v>1</v>
      </c>
      <c r="Y41" s="15">
        <v>98.42</v>
      </c>
      <c r="Z41" s="14">
        <v>72.36</v>
      </c>
      <c r="AA41" s="14">
        <v>1417.36</v>
      </c>
      <c r="AB41" s="14">
        <v>8082.56</v>
      </c>
      <c r="AC41" s="14">
        <v>559.01</v>
      </c>
      <c r="AD41" s="14">
        <v>8977.64</v>
      </c>
      <c r="AE41" s="14">
        <v>737.63</v>
      </c>
      <c r="AF41" s="14">
        <v>1070.74</v>
      </c>
      <c r="AG41" s="14">
        <v>2658.83</v>
      </c>
      <c r="AH41" s="14">
        <v>1527.07</v>
      </c>
      <c r="AI41" s="14">
        <v>694.93</v>
      </c>
      <c r="AJ41" s="14">
        <v>214.37</v>
      </c>
      <c r="AK41" s="14">
        <v>3217.51</v>
      </c>
    </row>
    <row r="42" spans="1:37" x14ac:dyDescent="0.2">
      <c r="A42" s="12">
        <v>52</v>
      </c>
      <c r="B42" s="13">
        <v>40844</v>
      </c>
      <c r="C42" s="14">
        <v>0</v>
      </c>
      <c r="D42" s="4">
        <v>3</v>
      </c>
      <c r="E42" s="14">
        <v>0</v>
      </c>
      <c r="F42" s="14">
        <v>0</v>
      </c>
      <c r="G42" s="14">
        <v>0</v>
      </c>
      <c r="H42" s="14">
        <v>0</v>
      </c>
      <c r="I42" s="15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  <c r="U42" s="14"/>
      <c r="V42" s="14"/>
      <c r="W42" s="14"/>
      <c r="X42" s="14"/>
      <c r="Y42" s="15"/>
      <c r="Z42" s="14" t="s">
        <v>0</v>
      </c>
      <c r="AA42" s="14"/>
      <c r="AB42" s="14"/>
      <c r="AC42" s="14"/>
      <c r="AD42" s="14">
        <v>2690.03</v>
      </c>
      <c r="AE42" s="14">
        <v>421.06</v>
      </c>
      <c r="AF42" s="14">
        <v>463.75</v>
      </c>
      <c r="AG42" s="14">
        <v>2799.9</v>
      </c>
      <c r="AH42" s="14"/>
      <c r="AI42" s="14">
        <v>517.13</v>
      </c>
      <c r="AJ42" s="14">
        <v>178.39</v>
      </c>
      <c r="AK42" s="14">
        <v>2129.27</v>
      </c>
    </row>
    <row r="43" spans="1:37" x14ac:dyDescent="0.2">
      <c r="A43" s="12">
        <v>53</v>
      </c>
      <c r="B43" s="13">
        <v>41184</v>
      </c>
      <c r="C43" s="14">
        <v>0</v>
      </c>
      <c r="D43" s="4">
        <v>0</v>
      </c>
      <c r="E43" s="14">
        <v>0</v>
      </c>
      <c r="F43" s="14">
        <v>0</v>
      </c>
      <c r="G43" s="14">
        <v>0</v>
      </c>
      <c r="H43" s="14">
        <v>0</v>
      </c>
      <c r="I43" s="15">
        <v>85</v>
      </c>
      <c r="J43" s="14">
        <v>85</v>
      </c>
      <c r="K43" s="14">
        <v>100</v>
      </c>
      <c r="L43" s="14"/>
      <c r="M43" s="14">
        <f t="shared" ref="M43:M75" si="5">AVERAGE(I43:L43)</f>
        <v>90</v>
      </c>
      <c r="N43" s="14">
        <f t="shared" ref="N43:N75" si="6">MEDIAN(I43:L43)</f>
        <v>85</v>
      </c>
      <c r="O43" s="14">
        <v>85</v>
      </c>
      <c r="P43" s="14">
        <v>0</v>
      </c>
      <c r="Q43" s="14">
        <v>100</v>
      </c>
      <c r="R43" s="14"/>
      <c r="S43" s="14">
        <f t="shared" ref="S43:S75" si="7">AVERAGE(O43:R43)</f>
        <v>61.666666666666664</v>
      </c>
      <c r="T43" s="15">
        <v>0</v>
      </c>
      <c r="U43" s="14">
        <v>1</v>
      </c>
      <c r="V43" s="14"/>
      <c r="W43" s="14"/>
      <c r="X43" s="14">
        <f t="shared" ref="X43:X75" si="8">AVERAGE(T43:W43)</f>
        <v>0.5</v>
      </c>
      <c r="Y43" s="15">
        <v>2880.68</v>
      </c>
      <c r="Z43" s="14">
        <v>185.29</v>
      </c>
      <c r="AA43" s="14">
        <v>1236.7</v>
      </c>
      <c r="AB43" s="14">
        <v>4795.0200000000004</v>
      </c>
      <c r="AC43" s="14">
        <v>335.83</v>
      </c>
      <c r="AD43" s="14">
        <v>3871.05</v>
      </c>
      <c r="AE43" s="14">
        <v>460.29</v>
      </c>
      <c r="AF43" s="14">
        <v>339.1</v>
      </c>
      <c r="AG43" s="14">
        <v>796.17</v>
      </c>
      <c r="AH43" s="14">
        <v>644.58000000000004</v>
      </c>
      <c r="AI43" s="14">
        <v>543.46</v>
      </c>
      <c r="AJ43" s="14">
        <v>148.62</v>
      </c>
      <c r="AK43" s="14">
        <v>1315.02</v>
      </c>
    </row>
    <row r="44" spans="1:37" x14ac:dyDescent="0.2">
      <c r="A44" s="12">
        <v>64</v>
      </c>
      <c r="B44" s="13">
        <v>40515</v>
      </c>
      <c r="C44" s="14">
        <v>0</v>
      </c>
      <c r="D44" s="4">
        <v>3</v>
      </c>
      <c r="E44" s="14">
        <v>1</v>
      </c>
      <c r="F44" s="14">
        <v>0</v>
      </c>
      <c r="G44" s="14">
        <v>0</v>
      </c>
      <c r="H44" s="14">
        <v>1</v>
      </c>
      <c r="I44" s="15">
        <v>0</v>
      </c>
      <c r="J44" s="14">
        <v>0</v>
      </c>
      <c r="K44" s="14"/>
      <c r="L44" s="14"/>
      <c r="M44" s="14">
        <f t="shared" si="5"/>
        <v>0</v>
      </c>
      <c r="N44" s="14">
        <f t="shared" si="6"/>
        <v>0</v>
      </c>
      <c r="O44" s="14">
        <v>0</v>
      </c>
      <c r="P44" s="14">
        <v>0</v>
      </c>
      <c r="Q44" s="14"/>
      <c r="R44" s="14"/>
      <c r="S44" s="14">
        <f t="shared" si="7"/>
        <v>0</v>
      </c>
      <c r="T44" s="15">
        <v>1</v>
      </c>
      <c r="U44" s="14">
        <v>1</v>
      </c>
      <c r="V44" s="14">
        <v>0</v>
      </c>
      <c r="W44" s="14"/>
      <c r="X44" s="14">
        <f t="shared" si="8"/>
        <v>0.66666666666666663</v>
      </c>
      <c r="Y44" s="15">
        <v>171.61</v>
      </c>
      <c r="Z44" s="14">
        <v>110.39</v>
      </c>
      <c r="AA44" s="14">
        <v>606.9</v>
      </c>
      <c r="AB44" s="14">
        <v>2764.27</v>
      </c>
      <c r="AC44" s="14">
        <v>212.36</v>
      </c>
      <c r="AD44" s="14">
        <v>1403.04</v>
      </c>
      <c r="AE44" s="14">
        <v>240.33</v>
      </c>
      <c r="AF44" s="14">
        <v>458.72</v>
      </c>
      <c r="AG44" s="14">
        <v>1884.69</v>
      </c>
      <c r="AH44" s="14">
        <v>116.28</v>
      </c>
      <c r="AI44" s="14">
        <v>365.74</v>
      </c>
      <c r="AJ44" s="14">
        <v>122.2</v>
      </c>
      <c r="AK44" s="14">
        <v>857.43</v>
      </c>
    </row>
    <row r="45" spans="1:37" x14ac:dyDescent="0.2">
      <c r="A45" s="12">
        <v>65</v>
      </c>
      <c r="B45" s="13">
        <v>39464</v>
      </c>
      <c r="C45" s="14">
        <v>0</v>
      </c>
      <c r="D45" s="4">
        <v>3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/>
      <c r="M45" s="14">
        <f t="shared" si="5"/>
        <v>0</v>
      </c>
      <c r="N45" s="14">
        <f t="shared" si="6"/>
        <v>0</v>
      </c>
      <c r="O45" s="14">
        <v>0</v>
      </c>
      <c r="P45" s="14">
        <v>1</v>
      </c>
      <c r="Q45" s="14">
        <v>1</v>
      </c>
      <c r="R45" s="14"/>
      <c r="S45" s="14">
        <f t="shared" si="7"/>
        <v>0.66666666666666663</v>
      </c>
      <c r="T45" s="15">
        <v>1</v>
      </c>
      <c r="U45" s="14">
        <v>1</v>
      </c>
      <c r="V45" s="14">
        <v>1</v>
      </c>
      <c r="W45" s="14"/>
      <c r="X45" s="14">
        <f t="shared" si="8"/>
        <v>1</v>
      </c>
      <c r="Y45" s="15">
        <v>146.87</v>
      </c>
      <c r="Z45" s="14">
        <v>100.2</v>
      </c>
      <c r="AA45" s="14">
        <v>2136.35</v>
      </c>
      <c r="AB45" s="14">
        <v>14521.94</v>
      </c>
      <c r="AC45" s="14">
        <v>504.18</v>
      </c>
      <c r="AD45" s="14">
        <v>20848.509999999998</v>
      </c>
      <c r="AE45" s="14">
        <v>418.81</v>
      </c>
      <c r="AF45" s="14">
        <v>886.63</v>
      </c>
      <c r="AG45" s="14">
        <v>3701.76</v>
      </c>
      <c r="AH45" s="14">
        <v>130.66999999999999</v>
      </c>
      <c r="AI45" s="14">
        <v>720.35</v>
      </c>
      <c r="AJ45" s="14">
        <v>192.4</v>
      </c>
      <c r="AK45" s="14">
        <v>2629.54</v>
      </c>
    </row>
    <row r="46" spans="1:37" x14ac:dyDescent="0.2">
      <c r="A46" s="12">
        <v>67</v>
      </c>
      <c r="B46" s="13">
        <v>42094</v>
      </c>
      <c r="C46" s="14">
        <v>0</v>
      </c>
      <c r="D46" s="4">
        <v>0</v>
      </c>
      <c r="E46" s="14">
        <v>1</v>
      </c>
      <c r="F46" s="14">
        <v>0</v>
      </c>
      <c r="G46" s="14">
        <v>0</v>
      </c>
      <c r="H46" s="14">
        <v>1</v>
      </c>
      <c r="I46" s="15">
        <v>25</v>
      </c>
      <c r="J46" s="14">
        <v>50</v>
      </c>
      <c r="K46" s="14">
        <v>1</v>
      </c>
      <c r="L46" s="14"/>
      <c r="M46" s="14">
        <f t="shared" si="5"/>
        <v>25.333333333333332</v>
      </c>
      <c r="N46" s="14">
        <f t="shared" si="6"/>
        <v>25</v>
      </c>
      <c r="O46" s="14">
        <v>10</v>
      </c>
      <c r="P46" s="14">
        <v>5</v>
      </c>
      <c r="Q46" s="14">
        <v>1</v>
      </c>
      <c r="R46" s="14"/>
      <c r="S46" s="14">
        <f t="shared" si="7"/>
        <v>5.333333333333333</v>
      </c>
      <c r="T46" s="15">
        <v>1</v>
      </c>
      <c r="U46" s="14">
        <v>1</v>
      </c>
      <c r="V46" s="14">
        <v>1</v>
      </c>
      <c r="W46" s="14"/>
      <c r="X46" s="14">
        <f t="shared" si="8"/>
        <v>1</v>
      </c>
      <c r="Y46" s="15">
        <v>194.99</v>
      </c>
      <c r="Z46" s="14">
        <v>131.84</v>
      </c>
      <c r="AA46" s="14">
        <v>1021.58</v>
      </c>
      <c r="AB46" s="14">
        <v>12208.8</v>
      </c>
      <c r="AC46" s="14">
        <v>518.89</v>
      </c>
      <c r="AD46" s="14">
        <v>2004.1</v>
      </c>
      <c r="AE46" s="14">
        <v>490.18</v>
      </c>
      <c r="AF46" s="14">
        <v>657.82</v>
      </c>
      <c r="AG46" s="14">
        <v>515.20000000000005</v>
      </c>
      <c r="AH46" s="14">
        <v>238.29</v>
      </c>
      <c r="AI46" s="14">
        <v>1022.78</v>
      </c>
      <c r="AJ46" s="14">
        <v>196.44</v>
      </c>
      <c r="AK46" s="14">
        <v>2455.19</v>
      </c>
    </row>
    <row r="47" spans="1:37" x14ac:dyDescent="0.2">
      <c r="A47" s="12">
        <v>71</v>
      </c>
      <c r="B47" s="13">
        <v>40088</v>
      </c>
      <c r="C47" s="14">
        <v>0</v>
      </c>
      <c r="D47" s="4">
        <v>3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/>
      <c r="M47" s="14">
        <f t="shared" si="5"/>
        <v>0</v>
      </c>
      <c r="N47" s="14">
        <f t="shared" si="6"/>
        <v>0</v>
      </c>
      <c r="O47" s="14">
        <v>0</v>
      </c>
      <c r="P47" s="14">
        <v>0</v>
      </c>
      <c r="Q47" s="14">
        <v>0</v>
      </c>
      <c r="R47" s="14"/>
      <c r="S47" s="14">
        <f t="shared" si="7"/>
        <v>0</v>
      </c>
      <c r="T47" s="15">
        <v>0</v>
      </c>
      <c r="U47" s="14">
        <v>0</v>
      </c>
      <c r="V47" s="14"/>
      <c r="W47" s="14"/>
      <c r="X47" s="14">
        <f t="shared" si="8"/>
        <v>0</v>
      </c>
      <c r="Y47" s="15">
        <v>72.819999999999993</v>
      </c>
      <c r="Z47" s="14">
        <v>49.22</v>
      </c>
      <c r="AA47" s="14"/>
      <c r="AB47" s="14"/>
      <c r="AC47" s="14"/>
      <c r="AD47" s="14">
        <v>653.49</v>
      </c>
      <c r="AE47" s="14">
        <v>428.85</v>
      </c>
      <c r="AF47" s="14">
        <v>152.1</v>
      </c>
      <c r="AG47" s="14">
        <v>246.83</v>
      </c>
      <c r="AH47" s="14">
        <v>116</v>
      </c>
      <c r="AI47" s="14">
        <v>229.35</v>
      </c>
      <c r="AJ47" s="14">
        <v>154.44</v>
      </c>
      <c r="AK47" s="14">
        <v>3574.83</v>
      </c>
    </row>
    <row r="48" spans="1:37" x14ac:dyDescent="0.2">
      <c r="A48" s="12">
        <v>73</v>
      </c>
      <c r="B48" s="13">
        <v>40461</v>
      </c>
      <c r="C48" s="14">
        <v>0</v>
      </c>
      <c r="D48" s="4">
        <v>0</v>
      </c>
      <c r="E48" s="14">
        <v>1</v>
      </c>
      <c r="F48" s="14">
        <v>0</v>
      </c>
      <c r="G48" s="14">
        <v>0</v>
      </c>
      <c r="H48" s="14">
        <v>1</v>
      </c>
      <c r="I48" s="15">
        <v>0</v>
      </c>
      <c r="J48" s="14">
        <v>0</v>
      </c>
      <c r="K48" s="14">
        <v>0</v>
      </c>
      <c r="L48" s="14"/>
      <c r="M48" s="14">
        <f t="shared" si="5"/>
        <v>0</v>
      </c>
      <c r="N48" s="14">
        <f t="shared" si="6"/>
        <v>0</v>
      </c>
      <c r="O48" s="14">
        <v>0</v>
      </c>
      <c r="P48" s="14">
        <v>0</v>
      </c>
      <c r="Q48" s="14">
        <v>0</v>
      </c>
      <c r="R48" s="14"/>
      <c r="S48" s="14">
        <f t="shared" si="7"/>
        <v>0</v>
      </c>
      <c r="T48" s="15">
        <v>0</v>
      </c>
      <c r="U48" s="14">
        <v>0</v>
      </c>
      <c r="V48" s="14">
        <v>0</v>
      </c>
      <c r="W48" s="14"/>
      <c r="X48" s="14">
        <f t="shared" si="8"/>
        <v>0</v>
      </c>
      <c r="Y48" s="15">
        <v>109.02</v>
      </c>
      <c r="Z48" s="14">
        <v>89.11</v>
      </c>
      <c r="AA48" s="14">
        <v>684.58</v>
      </c>
      <c r="AB48" s="14">
        <v>1995.51</v>
      </c>
      <c r="AC48" s="14">
        <v>265.61</v>
      </c>
      <c r="AD48" s="14">
        <v>1077.1300000000001</v>
      </c>
      <c r="AE48" s="14">
        <v>237.07</v>
      </c>
      <c r="AF48" s="14">
        <v>198.59</v>
      </c>
      <c r="AG48" s="14">
        <v>253.16</v>
      </c>
      <c r="AH48" s="14">
        <v>64.31</v>
      </c>
      <c r="AI48" s="14">
        <v>119.78</v>
      </c>
      <c r="AJ48" s="14">
        <v>115.62</v>
      </c>
      <c r="AK48" s="14">
        <v>683.14</v>
      </c>
    </row>
    <row r="49" spans="1:37" x14ac:dyDescent="0.2">
      <c r="A49" s="12">
        <v>74</v>
      </c>
      <c r="B49" s="13">
        <v>42265</v>
      </c>
      <c r="C49" s="14">
        <v>0</v>
      </c>
      <c r="D49" s="4">
        <v>0</v>
      </c>
      <c r="E49" s="14">
        <v>1</v>
      </c>
      <c r="F49" s="14">
        <v>1</v>
      </c>
      <c r="G49" s="14">
        <v>1</v>
      </c>
      <c r="H49" s="14">
        <v>1</v>
      </c>
      <c r="I49" s="15">
        <v>0</v>
      </c>
      <c r="J49" s="14">
        <v>0</v>
      </c>
      <c r="K49" s="14">
        <v>0</v>
      </c>
      <c r="L49" s="14"/>
      <c r="M49" s="14">
        <f t="shared" si="5"/>
        <v>0</v>
      </c>
      <c r="N49" s="14">
        <f t="shared" si="6"/>
        <v>0</v>
      </c>
      <c r="O49" s="14">
        <v>0</v>
      </c>
      <c r="P49" s="14">
        <v>0</v>
      </c>
      <c r="Q49" s="14">
        <v>1</v>
      </c>
      <c r="R49" s="14"/>
      <c r="S49" s="14">
        <f t="shared" si="7"/>
        <v>0.33333333333333331</v>
      </c>
      <c r="T49" s="15">
        <v>0</v>
      </c>
      <c r="U49" s="14">
        <v>1</v>
      </c>
      <c r="V49" s="14"/>
      <c r="W49" s="14"/>
      <c r="X49" s="14">
        <f t="shared" si="8"/>
        <v>0.5</v>
      </c>
      <c r="Y49" s="15">
        <v>76.489999999999995</v>
      </c>
      <c r="Z49" s="14">
        <v>60.9</v>
      </c>
      <c r="AA49" s="14">
        <v>3309.56</v>
      </c>
      <c r="AB49" s="14">
        <v>31857.75</v>
      </c>
      <c r="AC49" s="14">
        <v>465.93</v>
      </c>
      <c r="AD49" s="14">
        <v>4946.5200000000004</v>
      </c>
      <c r="AE49" s="14">
        <v>177.71</v>
      </c>
      <c r="AF49" s="14">
        <v>626</v>
      </c>
      <c r="AG49" s="14">
        <v>1496.08</v>
      </c>
      <c r="AH49" s="14">
        <v>193.91</v>
      </c>
      <c r="AI49" s="14">
        <v>94.87</v>
      </c>
      <c r="AJ49" s="14">
        <v>51.16</v>
      </c>
      <c r="AK49" s="14">
        <v>368.18</v>
      </c>
    </row>
    <row r="50" spans="1:37" x14ac:dyDescent="0.2">
      <c r="A50" s="12">
        <v>75</v>
      </c>
      <c r="B50" s="13">
        <v>41299</v>
      </c>
      <c r="C50" s="14">
        <v>0</v>
      </c>
      <c r="D50" s="4">
        <v>3</v>
      </c>
      <c r="E50" s="14">
        <v>1</v>
      </c>
      <c r="F50" s="14">
        <v>0</v>
      </c>
      <c r="G50" s="14">
        <v>0</v>
      </c>
      <c r="H50" s="14">
        <v>1</v>
      </c>
      <c r="I50" s="15">
        <v>0</v>
      </c>
      <c r="J50" s="14">
        <v>0</v>
      </c>
      <c r="K50" s="14">
        <v>0</v>
      </c>
      <c r="L50" s="14"/>
      <c r="M50" s="14">
        <f t="shared" si="5"/>
        <v>0</v>
      </c>
      <c r="N50" s="14">
        <f t="shared" si="6"/>
        <v>0</v>
      </c>
      <c r="O50" s="14">
        <v>0</v>
      </c>
      <c r="P50" s="14">
        <v>0</v>
      </c>
      <c r="Q50" s="14">
        <v>0</v>
      </c>
      <c r="R50" s="14"/>
      <c r="S50" s="14">
        <f t="shared" si="7"/>
        <v>0</v>
      </c>
      <c r="T50" s="15">
        <v>0</v>
      </c>
      <c r="U50" s="14">
        <v>0</v>
      </c>
      <c r="V50" s="14">
        <v>0</v>
      </c>
      <c r="W50" s="14"/>
      <c r="X50" s="14">
        <f t="shared" si="8"/>
        <v>0</v>
      </c>
      <c r="Y50" s="15">
        <v>296.87</v>
      </c>
      <c r="Z50" s="14">
        <v>116.87</v>
      </c>
      <c r="AA50" s="14">
        <v>2308.63</v>
      </c>
      <c r="AB50" s="14">
        <v>17705.96</v>
      </c>
      <c r="AC50" s="14">
        <v>1261.08</v>
      </c>
      <c r="AD50" s="14">
        <v>1557.35</v>
      </c>
      <c r="AE50" s="14">
        <v>623.07000000000005</v>
      </c>
      <c r="AF50" s="14">
        <v>1157.21</v>
      </c>
      <c r="AG50" s="14">
        <v>4395.2700000000004</v>
      </c>
      <c r="AH50" s="14">
        <v>144.41</v>
      </c>
      <c r="AI50" s="14">
        <v>164</v>
      </c>
      <c r="AJ50" s="14">
        <v>130.27000000000001</v>
      </c>
      <c r="AK50" s="14">
        <v>1817.63</v>
      </c>
    </row>
    <row r="51" spans="1:37" x14ac:dyDescent="0.2">
      <c r="A51" s="12">
        <v>76</v>
      </c>
      <c r="B51" s="13">
        <v>41395</v>
      </c>
      <c r="C51" s="14">
        <v>0</v>
      </c>
      <c r="D51" s="4">
        <v>3</v>
      </c>
      <c r="E51" s="14">
        <v>1</v>
      </c>
      <c r="F51" s="14">
        <v>0</v>
      </c>
      <c r="G51" s="14">
        <v>0</v>
      </c>
      <c r="H51" s="14">
        <v>1</v>
      </c>
      <c r="I51" s="15">
        <v>0</v>
      </c>
      <c r="J51" s="14">
        <v>0</v>
      </c>
      <c r="K51" s="14">
        <v>0</v>
      </c>
      <c r="L51" s="14"/>
      <c r="M51" s="14">
        <f t="shared" si="5"/>
        <v>0</v>
      </c>
      <c r="N51" s="14">
        <f t="shared" si="6"/>
        <v>0</v>
      </c>
      <c r="O51" s="14">
        <v>0</v>
      </c>
      <c r="P51" s="14">
        <v>0</v>
      </c>
      <c r="Q51" s="14">
        <v>0</v>
      </c>
      <c r="R51" s="14"/>
      <c r="S51" s="14">
        <f t="shared" si="7"/>
        <v>0</v>
      </c>
      <c r="T51" s="15">
        <v>1</v>
      </c>
      <c r="U51" s="14">
        <v>1</v>
      </c>
      <c r="V51" s="14">
        <v>0</v>
      </c>
      <c r="W51" s="14"/>
      <c r="X51" s="14">
        <f t="shared" si="8"/>
        <v>0.66666666666666663</v>
      </c>
      <c r="Y51" s="15">
        <v>277.26</v>
      </c>
      <c r="Z51" s="14">
        <v>176.47</v>
      </c>
      <c r="AA51" s="14">
        <v>1774.16</v>
      </c>
      <c r="AB51" s="14">
        <v>7091.4</v>
      </c>
      <c r="AC51" s="14">
        <v>1005.82</v>
      </c>
      <c r="AD51" s="14">
        <v>1355.91</v>
      </c>
      <c r="AE51" s="14">
        <v>514.59</v>
      </c>
      <c r="AF51" s="14">
        <v>880.72</v>
      </c>
      <c r="AG51" s="14">
        <v>3892.8</v>
      </c>
      <c r="AH51" s="14">
        <v>139.69999999999999</v>
      </c>
      <c r="AI51" s="14">
        <v>163.28</v>
      </c>
      <c r="AJ51" s="14">
        <v>181.02</v>
      </c>
      <c r="AK51" s="14">
        <v>1669.41</v>
      </c>
    </row>
    <row r="52" spans="1:37" x14ac:dyDescent="0.2">
      <c r="A52" s="12">
        <v>77</v>
      </c>
      <c r="B52" s="13">
        <v>41577</v>
      </c>
      <c r="C52" s="14">
        <v>0</v>
      </c>
      <c r="D52" s="4">
        <v>1</v>
      </c>
      <c r="E52" s="14">
        <v>0</v>
      </c>
      <c r="F52" s="14">
        <v>0</v>
      </c>
      <c r="G52" s="14">
        <v>0</v>
      </c>
      <c r="H52" s="14">
        <v>0</v>
      </c>
      <c r="I52" s="15">
        <v>10</v>
      </c>
      <c r="J52" s="14">
        <v>1</v>
      </c>
      <c r="K52" s="14">
        <v>0</v>
      </c>
      <c r="L52" s="14"/>
      <c r="M52" s="14">
        <f t="shared" si="5"/>
        <v>3.6666666666666665</v>
      </c>
      <c r="N52" s="14">
        <f t="shared" si="6"/>
        <v>1</v>
      </c>
      <c r="O52" s="14">
        <v>20</v>
      </c>
      <c r="P52" s="14">
        <v>25</v>
      </c>
      <c r="Q52" s="14">
        <v>1</v>
      </c>
      <c r="R52" s="14"/>
      <c r="S52" s="14">
        <f t="shared" si="7"/>
        <v>15.333333333333334</v>
      </c>
      <c r="T52" s="15">
        <v>3</v>
      </c>
      <c r="U52" s="14">
        <v>2</v>
      </c>
      <c r="V52" s="14">
        <v>1</v>
      </c>
      <c r="W52" s="14"/>
      <c r="X52" s="14">
        <f t="shared" si="8"/>
        <v>2</v>
      </c>
      <c r="Y52" s="15">
        <v>164.15</v>
      </c>
      <c r="Z52" s="14">
        <v>242.34</v>
      </c>
      <c r="AA52" s="14">
        <v>4770.4799999999996</v>
      </c>
      <c r="AB52" s="14">
        <v>20836.490000000002</v>
      </c>
      <c r="AC52" s="14">
        <v>626.03</v>
      </c>
      <c r="AD52" s="14">
        <v>18920.580000000002</v>
      </c>
      <c r="AE52" s="14">
        <v>856.35</v>
      </c>
      <c r="AF52" s="14">
        <v>854.94</v>
      </c>
      <c r="AG52" s="14">
        <v>740.98</v>
      </c>
      <c r="AH52" s="14">
        <v>349.32</v>
      </c>
      <c r="AI52" s="14">
        <v>1053.3499999999999</v>
      </c>
      <c r="AJ52" s="14">
        <v>196.05</v>
      </c>
      <c r="AK52" s="14">
        <v>2043.3</v>
      </c>
    </row>
    <row r="53" spans="1:37" x14ac:dyDescent="0.2">
      <c r="A53" s="12">
        <v>79</v>
      </c>
      <c r="B53" s="13">
        <v>40024</v>
      </c>
      <c r="C53" s="14">
        <v>0</v>
      </c>
      <c r="D53" s="4">
        <v>2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14">
        <v>0</v>
      </c>
      <c r="K53" s="14">
        <v>0</v>
      </c>
      <c r="L53" s="14"/>
      <c r="M53" s="14">
        <f t="shared" si="5"/>
        <v>0</v>
      </c>
      <c r="N53" s="14">
        <f t="shared" si="6"/>
        <v>0</v>
      </c>
      <c r="O53" s="14">
        <v>0</v>
      </c>
      <c r="P53" s="14">
        <v>0</v>
      </c>
      <c r="Q53" s="14">
        <v>0</v>
      </c>
      <c r="R53" s="14"/>
      <c r="S53" s="14">
        <f t="shared" si="7"/>
        <v>0</v>
      </c>
      <c r="T53" s="15">
        <v>1</v>
      </c>
      <c r="U53" s="14">
        <v>1</v>
      </c>
      <c r="V53" s="14">
        <v>0</v>
      </c>
      <c r="W53" s="14"/>
      <c r="X53" s="14">
        <f t="shared" si="8"/>
        <v>0.66666666666666663</v>
      </c>
      <c r="Y53" s="15">
        <v>80.2</v>
      </c>
      <c r="Z53" s="14">
        <v>59.97</v>
      </c>
      <c r="AA53" s="14">
        <v>1461.54</v>
      </c>
      <c r="AB53" s="14">
        <v>24585.72</v>
      </c>
      <c r="AC53" s="14">
        <v>898.09</v>
      </c>
      <c r="AD53" s="14">
        <v>12188.42</v>
      </c>
      <c r="AE53" s="14">
        <v>1458.38</v>
      </c>
      <c r="AF53" s="14">
        <v>718.74</v>
      </c>
      <c r="AG53" s="14">
        <v>752.31</v>
      </c>
      <c r="AH53" s="14">
        <v>223.61</v>
      </c>
      <c r="AI53" s="14">
        <v>612.26</v>
      </c>
      <c r="AJ53" s="14">
        <v>115.71</v>
      </c>
      <c r="AK53" s="14">
        <v>2280.1</v>
      </c>
    </row>
    <row r="54" spans="1:37" x14ac:dyDescent="0.2">
      <c r="A54" s="12">
        <v>84</v>
      </c>
      <c r="B54" s="13">
        <v>39298</v>
      </c>
      <c r="C54" s="14">
        <v>0</v>
      </c>
      <c r="D54" s="4">
        <v>0</v>
      </c>
      <c r="E54" s="14">
        <v>0</v>
      </c>
      <c r="F54" s="14">
        <v>0</v>
      </c>
      <c r="G54" s="14">
        <v>0</v>
      </c>
      <c r="H54" s="14">
        <v>0</v>
      </c>
      <c r="I54" s="15">
        <v>5</v>
      </c>
      <c r="J54" s="14">
        <v>1</v>
      </c>
      <c r="K54" s="14">
        <v>1</v>
      </c>
      <c r="L54" s="14"/>
      <c r="M54" s="14">
        <f t="shared" si="5"/>
        <v>2.3333333333333335</v>
      </c>
      <c r="N54" s="14">
        <f t="shared" si="6"/>
        <v>1</v>
      </c>
      <c r="O54" s="14">
        <v>1</v>
      </c>
      <c r="P54" s="14">
        <v>1</v>
      </c>
      <c r="Q54" s="14">
        <v>1</v>
      </c>
      <c r="R54" s="14"/>
      <c r="S54" s="14">
        <f t="shared" si="7"/>
        <v>1</v>
      </c>
      <c r="T54" s="15">
        <v>1</v>
      </c>
      <c r="U54" s="14">
        <v>1</v>
      </c>
      <c r="V54" s="14">
        <v>1</v>
      </c>
      <c r="W54" s="14"/>
      <c r="X54" s="14">
        <f t="shared" si="8"/>
        <v>1</v>
      </c>
      <c r="Y54" s="15">
        <v>99.02</v>
      </c>
      <c r="Z54" s="14">
        <v>77.78</v>
      </c>
      <c r="AA54" s="14">
        <v>1363.66</v>
      </c>
      <c r="AB54" s="14">
        <v>16826.759999999998</v>
      </c>
      <c r="AC54" s="14">
        <v>322.72000000000003</v>
      </c>
      <c r="AD54" s="14">
        <v>3010.33</v>
      </c>
      <c r="AE54" s="14">
        <v>228.66</v>
      </c>
      <c r="AF54" s="14">
        <v>323.81</v>
      </c>
      <c r="AG54" s="14">
        <v>440.19</v>
      </c>
      <c r="AH54" s="14">
        <v>204.62</v>
      </c>
      <c r="AI54" s="14">
        <v>97.47</v>
      </c>
      <c r="AJ54" s="14">
        <v>44.03</v>
      </c>
      <c r="AK54" s="14">
        <v>313.32</v>
      </c>
    </row>
    <row r="55" spans="1:37" x14ac:dyDescent="0.2">
      <c r="A55" s="12">
        <v>87</v>
      </c>
      <c r="B55" s="13">
        <v>40809</v>
      </c>
      <c r="C55" s="14">
        <v>0</v>
      </c>
      <c r="D55" s="4">
        <v>3</v>
      </c>
      <c r="E55" s="14">
        <v>1</v>
      </c>
      <c r="F55" s="14">
        <v>0</v>
      </c>
      <c r="G55" s="14">
        <v>0</v>
      </c>
      <c r="H55" s="14">
        <v>1</v>
      </c>
      <c r="I55" s="15">
        <v>0</v>
      </c>
      <c r="J55" s="14">
        <v>0</v>
      </c>
      <c r="K55" s="14">
        <v>0</v>
      </c>
      <c r="L55" s="14"/>
      <c r="M55" s="14">
        <f t="shared" si="5"/>
        <v>0</v>
      </c>
      <c r="N55" s="14">
        <f t="shared" si="6"/>
        <v>0</v>
      </c>
      <c r="O55" s="14">
        <v>0</v>
      </c>
      <c r="P55" s="14">
        <v>0</v>
      </c>
      <c r="Q55" s="14">
        <v>5</v>
      </c>
      <c r="R55" s="14"/>
      <c r="S55" s="14">
        <f t="shared" si="7"/>
        <v>1.6666666666666667</v>
      </c>
      <c r="T55" s="15">
        <v>1</v>
      </c>
      <c r="U55" s="14">
        <v>0</v>
      </c>
      <c r="V55" s="14">
        <v>1</v>
      </c>
      <c r="W55" s="14"/>
      <c r="X55" s="14">
        <f t="shared" si="8"/>
        <v>0.66666666666666663</v>
      </c>
      <c r="Y55" s="15">
        <v>109.37</v>
      </c>
      <c r="Z55" s="14">
        <v>49.72</v>
      </c>
      <c r="AA55" s="14">
        <v>1533.04</v>
      </c>
      <c r="AB55" s="14">
        <v>16428.169999999998</v>
      </c>
      <c r="AC55" s="14">
        <v>1027.6300000000001</v>
      </c>
      <c r="AD55" s="14">
        <v>977.71</v>
      </c>
      <c r="AE55" s="14">
        <v>111.77</v>
      </c>
      <c r="AF55" s="14">
        <v>166.86</v>
      </c>
      <c r="AG55" s="14">
        <v>639.72</v>
      </c>
      <c r="AH55" s="14">
        <v>200.32</v>
      </c>
      <c r="AI55" s="14">
        <v>181.13</v>
      </c>
      <c r="AJ55" s="14">
        <v>141.59</v>
      </c>
      <c r="AK55" s="14">
        <v>7295.99</v>
      </c>
    </row>
    <row r="56" spans="1:37" x14ac:dyDescent="0.2">
      <c r="A56" s="12">
        <v>88</v>
      </c>
      <c r="B56" s="13">
        <v>41299</v>
      </c>
      <c r="C56" s="14">
        <v>0</v>
      </c>
      <c r="D56" s="4">
        <v>0</v>
      </c>
      <c r="E56" s="14">
        <v>0</v>
      </c>
      <c r="F56" s="14">
        <v>1</v>
      </c>
      <c r="G56" s="14">
        <v>0</v>
      </c>
      <c r="H56" s="14">
        <v>1</v>
      </c>
      <c r="I56" s="15">
        <v>0</v>
      </c>
      <c r="J56" s="14">
        <v>0</v>
      </c>
      <c r="K56" s="14">
        <v>0</v>
      </c>
      <c r="L56" s="14"/>
      <c r="M56" s="14">
        <f t="shared" si="5"/>
        <v>0</v>
      </c>
      <c r="N56" s="14">
        <f t="shared" si="6"/>
        <v>0</v>
      </c>
      <c r="O56" s="14">
        <v>0</v>
      </c>
      <c r="P56" s="14">
        <v>0</v>
      </c>
      <c r="Q56" s="14">
        <v>0</v>
      </c>
      <c r="R56" s="14"/>
      <c r="S56" s="14">
        <f t="shared" si="7"/>
        <v>0</v>
      </c>
      <c r="T56" s="15">
        <v>0</v>
      </c>
      <c r="U56" s="14">
        <v>0</v>
      </c>
      <c r="V56" s="14">
        <v>1</v>
      </c>
      <c r="W56" s="14"/>
      <c r="X56" s="14">
        <f t="shared" si="8"/>
        <v>0.33333333333333331</v>
      </c>
      <c r="Y56" s="15">
        <v>59.38</v>
      </c>
      <c r="Z56" s="14">
        <v>64.7</v>
      </c>
      <c r="AA56" s="14">
        <v>1502.44</v>
      </c>
      <c r="AB56" s="14">
        <v>9242.7099999999991</v>
      </c>
      <c r="AC56" s="14">
        <v>460.94</v>
      </c>
      <c r="AD56" s="14">
        <v>2435.2800000000002</v>
      </c>
      <c r="AE56" s="14">
        <v>259.99</v>
      </c>
      <c r="AF56" s="14">
        <v>646.92999999999995</v>
      </c>
      <c r="AG56" s="14">
        <v>1028.56</v>
      </c>
      <c r="AH56" s="14">
        <v>239.21</v>
      </c>
      <c r="AI56" s="14">
        <v>342.77</v>
      </c>
      <c r="AJ56" s="14">
        <v>150.19999999999999</v>
      </c>
      <c r="AK56" s="14">
        <v>2289.35</v>
      </c>
    </row>
    <row r="57" spans="1:37" x14ac:dyDescent="0.2">
      <c r="A57" s="12">
        <v>89</v>
      </c>
      <c r="B57" s="13">
        <v>40452</v>
      </c>
      <c r="C57" s="14">
        <v>0</v>
      </c>
      <c r="D57" s="4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14"/>
      <c r="K57" s="14"/>
      <c r="L57" s="14"/>
      <c r="M57" s="14">
        <f t="shared" si="5"/>
        <v>0</v>
      </c>
      <c r="N57" s="14">
        <f t="shared" si="6"/>
        <v>0</v>
      </c>
      <c r="O57" s="14">
        <v>0</v>
      </c>
      <c r="P57" s="14"/>
      <c r="Q57" s="14"/>
      <c r="R57" s="14"/>
      <c r="S57" s="14">
        <f t="shared" si="7"/>
        <v>0</v>
      </c>
      <c r="T57" s="15">
        <v>1</v>
      </c>
      <c r="U57" s="14"/>
      <c r="V57" s="14"/>
      <c r="W57" s="14"/>
      <c r="X57" s="14">
        <f t="shared" si="8"/>
        <v>1</v>
      </c>
      <c r="Y57" s="15">
        <v>72.790000000000006</v>
      </c>
      <c r="Z57" s="14">
        <v>68.83</v>
      </c>
      <c r="AA57" s="14">
        <v>205.28</v>
      </c>
      <c r="AB57" s="14">
        <v>869.6</v>
      </c>
      <c r="AC57" s="14">
        <v>98.08</v>
      </c>
      <c r="AD57" s="14"/>
      <c r="AE57" s="14"/>
      <c r="AF57" s="14"/>
      <c r="AG57" s="14"/>
      <c r="AH57" s="14">
        <v>80.78</v>
      </c>
      <c r="AI57" s="14">
        <v>154.19999999999999</v>
      </c>
      <c r="AJ57" s="14">
        <v>43.6</v>
      </c>
      <c r="AK57" s="14">
        <v>334.72</v>
      </c>
    </row>
    <row r="58" spans="1:37" x14ac:dyDescent="0.2">
      <c r="A58" s="12">
        <v>91</v>
      </c>
      <c r="B58" s="13">
        <v>40344</v>
      </c>
      <c r="C58" s="14">
        <v>0</v>
      </c>
      <c r="D58" s="4">
        <v>0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/>
      <c r="M58" s="14">
        <f t="shared" si="5"/>
        <v>0</v>
      </c>
      <c r="N58" s="14">
        <f t="shared" si="6"/>
        <v>0</v>
      </c>
      <c r="O58" s="14">
        <v>0</v>
      </c>
      <c r="P58" s="14">
        <v>0</v>
      </c>
      <c r="Q58" s="14">
        <v>0</v>
      </c>
      <c r="R58" s="14"/>
      <c r="S58" s="14">
        <f t="shared" si="7"/>
        <v>0</v>
      </c>
      <c r="T58" s="15">
        <v>0</v>
      </c>
      <c r="U58" s="14">
        <v>1</v>
      </c>
      <c r="V58" s="14">
        <v>1</v>
      </c>
      <c r="W58" s="14"/>
      <c r="X58" s="14">
        <f t="shared" si="8"/>
        <v>0.66666666666666663</v>
      </c>
      <c r="Y58" s="15">
        <v>67.239999999999995</v>
      </c>
      <c r="Z58" s="14">
        <v>61.28</v>
      </c>
      <c r="AA58" s="14">
        <v>2296.59</v>
      </c>
      <c r="AB58" s="14">
        <v>10916.73</v>
      </c>
      <c r="AC58" s="14">
        <v>622.96</v>
      </c>
      <c r="AD58" s="14">
        <v>1975.29</v>
      </c>
      <c r="AE58" s="14">
        <v>298.86</v>
      </c>
      <c r="AF58" s="14">
        <v>498.72</v>
      </c>
      <c r="AG58" s="14">
        <v>874.31</v>
      </c>
      <c r="AH58" s="14">
        <v>117.23</v>
      </c>
      <c r="AI58" s="14">
        <v>262.76</v>
      </c>
      <c r="AJ58" s="14">
        <v>136.54</v>
      </c>
      <c r="AK58" s="14">
        <v>1715.77</v>
      </c>
    </row>
    <row r="59" spans="1:37" x14ac:dyDescent="0.2">
      <c r="A59" s="12">
        <v>92</v>
      </c>
      <c r="B59" s="13">
        <v>40502</v>
      </c>
      <c r="C59" s="14">
        <v>0</v>
      </c>
      <c r="D59" s="4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/>
      <c r="M59" s="14">
        <f t="shared" si="5"/>
        <v>0</v>
      </c>
      <c r="N59" s="14">
        <f t="shared" si="6"/>
        <v>0</v>
      </c>
      <c r="O59" s="14">
        <v>0</v>
      </c>
      <c r="P59" s="14">
        <v>0</v>
      </c>
      <c r="Q59" s="14">
        <v>0</v>
      </c>
      <c r="R59" s="14"/>
      <c r="S59" s="14">
        <f t="shared" si="7"/>
        <v>0</v>
      </c>
      <c r="T59" s="15">
        <v>0</v>
      </c>
      <c r="U59" s="14">
        <v>1</v>
      </c>
      <c r="V59" s="14">
        <v>1</v>
      </c>
      <c r="W59" s="14"/>
      <c r="X59" s="14">
        <f t="shared" si="8"/>
        <v>0.66666666666666663</v>
      </c>
      <c r="Y59" s="15">
        <v>136.55000000000001</v>
      </c>
      <c r="Z59" s="14">
        <v>95.56</v>
      </c>
      <c r="AA59" s="14">
        <v>6568.16</v>
      </c>
      <c r="AB59" s="14">
        <v>14314.34</v>
      </c>
      <c r="AC59" s="14">
        <v>340.13</v>
      </c>
      <c r="AD59" s="14">
        <v>1591.74</v>
      </c>
      <c r="AE59" s="14">
        <v>428.52</v>
      </c>
      <c r="AF59" s="14">
        <v>628.82000000000005</v>
      </c>
      <c r="AG59" s="14">
        <v>759.05</v>
      </c>
      <c r="AH59" s="14">
        <v>165.3</v>
      </c>
      <c r="AI59" s="14">
        <v>487.66</v>
      </c>
      <c r="AJ59" s="14">
        <v>158.12</v>
      </c>
      <c r="AK59" s="14">
        <v>1501.2</v>
      </c>
    </row>
    <row r="60" spans="1:37" x14ac:dyDescent="0.2">
      <c r="A60" s="12">
        <v>94</v>
      </c>
      <c r="B60" s="13">
        <v>41019</v>
      </c>
      <c r="C60" s="14">
        <v>0</v>
      </c>
      <c r="D60" s="4">
        <v>3</v>
      </c>
      <c r="E60" s="14">
        <v>0</v>
      </c>
      <c r="F60" s="14">
        <v>1</v>
      </c>
      <c r="G60" s="14">
        <v>0</v>
      </c>
      <c r="H60" s="14">
        <v>1</v>
      </c>
      <c r="I60" s="15">
        <v>0</v>
      </c>
      <c r="J60" s="14">
        <v>0</v>
      </c>
      <c r="K60" s="14">
        <v>0</v>
      </c>
      <c r="L60" s="14"/>
      <c r="M60" s="14">
        <f t="shared" si="5"/>
        <v>0</v>
      </c>
      <c r="N60" s="14">
        <f t="shared" si="6"/>
        <v>0</v>
      </c>
      <c r="O60" s="14">
        <v>0</v>
      </c>
      <c r="P60" s="14">
        <v>0</v>
      </c>
      <c r="Q60" s="14">
        <v>0</v>
      </c>
      <c r="R60" s="14"/>
      <c r="S60" s="14">
        <f t="shared" si="7"/>
        <v>0</v>
      </c>
      <c r="T60" s="15">
        <v>1</v>
      </c>
      <c r="U60" s="14">
        <v>1</v>
      </c>
      <c r="V60" s="14">
        <v>1</v>
      </c>
      <c r="W60" s="14"/>
      <c r="X60" s="14">
        <f t="shared" si="8"/>
        <v>1</v>
      </c>
      <c r="Y60" s="15">
        <v>108.29</v>
      </c>
      <c r="Z60" s="14">
        <v>98.48</v>
      </c>
      <c r="AA60" s="14">
        <v>1199.52</v>
      </c>
      <c r="AB60" s="14">
        <v>3880.5</v>
      </c>
      <c r="AC60" s="14">
        <v>359.05</v>
      </c>
      <c r="AD60" s="14">
        <v>1156.42</v>
      </c>
      <c r="AE60" s="14">
        <v>383.53</v>
      </c>
      <c r="AF60" s="14">
        <v>595.64</v>
      </c>
      <c r="AG60" s="14">
        <v>6454.6</v>
      </c>
      <c r="AH60" s="14">
        <v>221.57</v>
      </c>
      <c r="AI60" s="14">
        <v>104.15</v>
      </c>
      <c r="AJ60" s="14">
        <v>121.05</v>
      </c>
      <c r="AK60" s="14">
        <v>1202.7</v>
      </c>
    </row>
    <row r="61" spans="1:37" x14ac:dyDescent="0.2">
      <c r="A61" s="12">
        <v>95</v>
      </c>
      <c r="B61" s="13">
        <v>40669</v>
      </c>
      <c r="C61" s="14">
        <v>0</v>
      </c>
      <c r="D61" s="4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/>
      <c r="L61" s="14"/>
      <c r="M61" s="14">
        <f t="shared" si="5"/>
        <v>0</v>
      </c>
      <c r="N61" s="14">
        <f t="shared" si="6"/>
        <v>0</v>
      </c>
      <c r="O61" s="14">
        <v>0</v>
      </c>
      <c r="P61" s="14">
        <v>1</v>
      </c>
      <c r="Q61" s="14">
        <v>10</v>
      </c>
      <c r="R61" s="14"/>
      <c r="S61" s="14">
        <f t="shared" si="7"/>
        <v>3.6666666666666665</v>
      </c>
      <c r="T61" s="15">
        <v>1</v>
      </c>
      <c r="U61" s="14">
        <v>1</v>
      </c>
      <c r="V61" s="14">
        <v>2</v>
      </c>
      <c r="W61" s="14"/>
      <c r="X61" s="14">
        <f t="shared" si="8"/>
        <v>1.3333333333333333</v>
      </c>
      <c r="Y61" s="15">
        <v>450.11</v>
      </c>
      <c r="Z61" s="14">
        <v>282.37</v>
      </c>
      <c r="AA61" s="14">
        <v>8379.31</v>
      </c>
      <c r="AB61" s="14">
        <v>12571.19</v>
      </c>
      <c r="AC61" s="14">
        <v>307.3</v>
      </c>
      <c r="AD61" s="14">
        <v>22375.39</v>
      </c>
      <c r="AE61" s="14">
        <v>409.23</v>
      </c>
      <c r="AF61" s="14">
        <v>451.5</v>
      </c>
      <c r="AG61" s="14">
        <v>3626.31</v>
      </c>
      <c r="AH61" s="14">
        <v>134.97</v>
      </c>
      <c r="AI61" s="14">
        <v>1940.84</v>
      </c>
      <c r="AJ61" s="14">
        <v>257.75</v>
      </c>
      <c r="AK61" s="14">
        <v>4563.04</v>
      </c>
    </row>
    <row r="62" spans="1:37" x14ac:dyDescent="0.2">
      <c r="A62" s="12">
        <v>96</v>
      </c>
      <c r="B62" s="13">
        <v>40753</v>
      </c>
      <c r="C62" s="14">
        <v>0</v>
      </c>
      <c r="D62" s="4">
        <v>3</v>
      </c>
      <c r="E62" s="14">
        <v>0</v>
      </c>
      <c r="F62" s="14">
        <v>0</v>
      </c>
      <c r="G62" s="14">
        <v>0</v>
      </c>
      <c r="H62" s="14">
        <v>0</v>
      </c>
      <c r="I62" s="15">
        <v>5</v>
      </c>
      <c r="J62" s="14">
        <v>1</v>
      </c>
      <c r="K62" s="14">
        <v>1</v>
      </c>
      <c r="L62" s="14"/>
      <c r="M62" s="14">
        <f t="shared" si="5"/>
        <v>2.3333333333333335</v>
      </c>
      <c r="N62" s="14">
        <f t="shared" si="6"/>
        <v>1</v>
      </c>
      <c r="O62" s="14">
        <v>1</v>
      </c>
      <c r="P62" s="14">
        <v>5</v>
      </c>
      <c r="Q62" s="14">
        <v>5</v>
      </c>
      <c r="R62" s="14"/>
      <c r="S62" s="14">
        <f t="shared" si="7"/>
        <v>3.6666666666666665</v>
      </c>
      <c r="T62" s="15">
        <v>2</v>
      </c>
      <c r="U62" s="14">
        <v>1</v>
      </c>
      <c r="V62" s="14">
        <v>1</v>
      </c>
      <c r="W62" s="14"/>
      <c r="X62" s="14">
        <f t="shared" si="8"/>
        <v>1.3333333333333333</v>
      </c>
      <c r="Y62" s="15">
        <v>337.95</v>
      </c>
      <c r="Z62" s="14">
        <v>229.99</v>
      </c>
      <c r="AA62" s="14">
        <v>2665.7</v>
      </c>
      <c r="AB62" s="14">
        <v>14089.03</v>
      </c>
      <c r="AC62" s="14">
        <v>977.72</v>
      </c>
      <c r="AD62" s="14">
        <v>7601.43</v>
      </c>
      <c r="AE62" s="14">
        <v>1088.4000000000001</v>
      </c>
      <c r="AF62" s="14">
        <v>1444.57</v>
      </c>
      <c r="AG62" s="14">
        <v>4131.3500000000004</v>
      </c>
      <c r="AH62" s="14">
        <v>1169.45</v>
      </c>
      <c r="AI62" s="14">
        <v>1078.82</v>
      </c>
      <c r="AJ62" s="14">
        <v>243.18</v>
      </c>
      <c r="AK62" s="14">
        <v>3880.18</v>
      </c>
    </row>
    <row r="63" spans="1:37" x14ac:dyDescent="0.2">
      <c r="A63" s="12">
        <v>97</v>
      </c>
      <c r="B63" s="13">
        <v>40779</v>
      </c>
      <c r="C63" s="14">
        <v>0</v>
      </c>
      <c r="D63" s="4">
        <v>0</v>
      </c>
      <c r="E63" s="14">
        <v>0</v>
      </c>
      <c r="F63" s="14">
        <v>0</v>
      </c>
      <c r="G63" s="14">
        <v>0</v>
      </c>
      <c r="H63" s="14">
        <v>0</v>
      </c>
      <c r="I63" s="15">
        <v>10</v>
      </c>
      <c r="J63" s="14">
        <v>50</v>
      </c>
      <c r="K63" s="14">
        <v>10</v>
      </c>
      <c r="L63" s="14"/>
      <c r="M63" s="14">
        <f t="shared" si="5"/>
        <v>23.333333333333332</v>
      </c>
      <c r="N63" s="14">
        <f t="shared" si="6"/>
        <v>10</v>
      </c>
      <c r="O63" s="14">
        <v>20</v>
      </c>
      <c r="P63" s="14">
        <v>1</v>
      </c>
      <c r="Q63" s="14">
        <v>10</v>
      </c>
      <c r="R63" s="14"/>
      <c r="S63" s="14">
        <f t="shared" si="7"/>
        <v>10.333333333333334</v>
      </c>
      <c r="T63" s="15">
        <v>1</v>
      </c>
      <c r="U63" s="14">
        <v>1</v>
      </c>
      <c r="V63" s="14">
        <v>1</v>
      </c>
      <c r="W63" s="14"/>
      <c r="X63" s="14">
        <f t="shared" si="8"/>
        <v>1</v>
      </c>
      <c r="Y63" s="15">
        <v>131.46</v>
      </c>
      <c r="Z63" s="14">
        <v>64.45</v>
      </c>
      <c r="AA63" s="14">
        <v>2785.03</v>
      </c>
      <c r="AB63" s="14">
        <v>16706.91</v>
      </c>
      <c r="AC63" s="14">
        <v>551.45000000000005</v>
      </c>
      <c r="AD63" s="14">
        <v>2280.42</v>
      </c>
      <c r="AE63" s="14">
        <v>139.72999999999999</v>
      </c>
      <c r="AF63" s="14">
        <v>276.93</v>
      </c>
      <c r="AG63" s="14">
        <v>759.19</v>
      </c>
      <c r="AH63" s="14">
        <v>1023.74</v>
      </c>
      <c r="AI63" s="14">
        <v>909.05</v>
      </c>
      <c r="AJ63" s="14">
        <v>182.27</v>
      </c>
      <c r="AK63" s="14">
        <v>4603.66</v>
      </c>
    </row>
    <row r="64" spans="1:37" x14ac:dyDescent="0.2">
      <c r="A64" s="12">
        <v>98</v>
      </c>
      <c r="B64" s="13">
        <v>40854</v>
      </c>
      <c r="C64" s="14">
        <v>0</v>
      </c>
      <c r="D64" s="4">
        <v>4</v>
      </c>
      <c r="E64" s="14">
        <v>0</v>
      </c>
      <c r="F64" s="14" t="s">
        <v>0</v>
      </c>
      <c r="G64" s="14" t="s">
        <v>0</v>
      </c>
      <c r="H64" s="14">
        <v>0</v>
      </c>
      <c r="I64" s="15">
        <v>0</v>
      </c>
      <c r="J64" s="14">
        <v>0</v>
      </c>
      <c r="K64" s="14"/>
      <c r="L64" s="14"/>
      <c r="M64" s="14">
        <f t="shared" si="5"/>
        <v>0</v>
      </c>
      <c r="N64" s="14">
        <f t="shared" si="6"/>
        <v>0</v>
      </c>
      <c r="O64" s="14">
        <v>0</v>
      </c>
      <c r="P64" s="14">
        <v>0</v>
      </c>
      <c r="Q64" s="14"/>
      <c r="R64" s="14"/>
      <c r="S64" s="14">
        <f t="shared" si="7"/>
        <v>0</v>
      </c>
      <c r="T64" s="15">
        <v>1</v>
      </c>
      <c r="U64" s="14">
        <v>1</v>
      </c>
      <c r="V64" s="14">
        <v>1</v>
      </c>
      <c r="W64" s="14"/>
      <c r="X64" s="14">
        <f t="shared" si="8"/>
        <v>1</v>
      </c>
      <c r="Y64" s="15">
        <v>150.94</v>
      </c>
      <c r="Z64" s="14">
        <v>122.1</v>
      </c>
      <c r="AA64" s="14">
        <v>3449.24</v>
      </c>
      <c r="AB64" s="14">
        <v>9829.33</v>
      </c>
      <c r="AC64" s="14">
        <v>460.31</v>
      </c>
      <c r="AD64" s="14">
        <v>4869.09</v>
      </c>
      <c r="AE64" s="14">
        <v>379.75</v>
      </c>
      <c r="AF64" s="14">
        <v>471.89</v>
      </c>
      <c r="AG64" s="14">
        <v>1005.49</v>
      </c>
      <c r="AH64" s="14">
        <v>372.43</v>
      </c>
      <c r="AI64" s="14">
        <v>457.06</v>
      </c>
      <c r="AJ64" s="14">
        <v>155.37</v>
      </c>
      <c r="AK64" s="14">
        <v>1521.58</v>
      </c>
    </row>
    <row r="65" spans="1:37" x14ac:dyDescent="0.2">
      <c r="A65" s="12">
        <v>99</v>
      </c>
      <c r="B65" s="13">
        <v>41232</v>
      </c>
      <c r="C65" s="14">
        <v>0</v>
      </c>
      <c r="D65" s="4">
        <v>0</v>
      </c>
      <c r="E65" s="14">
        <v>0</v>
      </c>
      <c r="F65" s="14">
        <v>1</v>
      </c>
      <c r="G65" s="14">
        <v>0</v>
      </c>
      <c r="H65" s="14">
        <v>1</v>
      </c>
      <c r="I65" s="15">
        <v>80</v>
      </c>
      <c r="J65" s="14">
        <v>50</v>
      </c>
      <c r="K65" s="14">
        <v>80</v>
      </c>
      <c r="L65" s="14"/>
      <c r="M65" s="14">
        <f t="shared" si="5"/>
        <v>70</v>
      </c>
      <c r="N65" s="14">
        <f t="shared" si="6"/>
        <v>80</v>
      </c>
      <c r="O65" s="14">
        <v>10</v>
      </c>
      <c r="P65" s="14">
        <v>5</v>
      </c>
      <c r="Q65" s="14">
        <v>20</v>
      </c>
      <c r="R65" s="14"/>
      <c r="S65" s="14">
        <f t="shared" si="7"/>
        <v>11.666666666666666</v>
      </c>
      <c r="T65" s="15">
        <v>2</v>
      </c>
      <c r="U65" s="14">
        <v>1</v>
      </c>
      <c r="V65" s="14">
        <v>1</v>
      </c>
      <c r="W65" s="14"/>
      <c r="X65" s="14">
        <f t="shared" si="8"/>
        <v>1.3333333333333333</v>
      </c>
      <c r="Y65" s="15">
        <v>1153</v>
      </c>
      <c r="Z65" s="14">
        <v>315.25</v>
      </c>
      <c r="AA65" s="14">
        <v>2790.46</v>
      </c>
      <c r="AB65" s="14">
        <v>10329.41</v>
      </c>
      <c r="AC65" s="14">
        <v>613.16999999999996</v>
      </c>
      <c r="AD65" s="14">
        <v>3958.6</v>
      </c>
      <c r="AE65" s="14">
        <v>531.32000000000005</v>
      </c>
      <c r="AF65" s="14">
        <v>1068.51</v>
      </c>
      <c r="AG65" s="14">
        <v>2050.85</v>
      </c>
      <c r="AH65" s="14">
        <v>854.41</v>
      </c>
      <c r="AI65" s="14">
        <v>984.24</v>
      </c>
      <c r="AJ65" s="14">
        <v>187.96</v>
      </c>
      <c r="AK65" s="14">
        <v>3294.03</v>
      </c>
    </row>
    <row r="66" spans="1:37" x14ac:dyDescent="0.2">
      <c r="A66" s="12">
        <v>102</v>
      </c>
      <c r="B66" s="13">
        <v>40917</v>
      </c>
      <c r="C66" s="14">
        <v>0</v>
      </c>
      <c r="D66" s="4">
        <v>0</v>
      </c>
      <c r="E66" s="14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/>
      <c r="M66" s="14">
        <f t="shared" si="5"/>
        <v>0</v>
      </c>
      <c r="N66" s="14">
        <f t="shared" si="6"/>
        <v>0</v>
      </c>
      <c r="O66" s="14">
        <v>0</v>
      </c>
      <c r="P66" s="14">
        <v>0</v>
      </c>
      <c r="Q66" s="14">
        <v>1</v>
      </c>
      <c r="R66" s="14"/>
      <c r="S66" s="14">
        <f t="shared" si="7"/>
        <v>0.33333333333333331</v>
      </c>
      <c r="T66" s="15">
        <v>1</v>
      </c>
      <c r="U66" s="14">
        <v>1</v>
      </c>
      <c r="V66" s="14">
        <v>1</v>
      </c>
      <c r="W66" s="14"/>
      <c r="X66" s="14">
        <f t="shared" si="8"/>
        <v>1</v>
      </c>
      <c r="Y66" s="15">
        <v>98.72</v>
      </c>
      <c r="Z66" s="14">
        <v>105.64</v>
      </c>
      <c r="AA66" s="14">
        <v>1230.81</v>
      </c>
      <c r="AB66" s="14">
        <v>11279.84</v>
      </c>
      <c r="AC66" s="14">
        <v>249.37</v>
      </c>
      <c r="AD66" s="14">
        <v>5186.0600000000004</v>
      </c>
      <c r="AE66" s="14">
        <v>298.52999999999997</v>
      </c>
      <c r="AF66" s="14">
        <v>313.81</v>
      </c>
      <c r="AG66" s="14">
        <v>282.29000000000002</v>
      </c>
      <c r="AH66" s="14">
        <v>630.53</v>
      </c>
      <c r="AI66" s="14">
        <v>685.51</v>
      </c>
      <c r="AJ66" s="14">
        <v>253.38</v>
      </c>
      <c r="AK66" s="14">
        <v>3456.43</v>
      </c>
    </row>
    <row r="67" spans="1:37" s="23" customFormat="1" ht="17" thickBot="1" x14ac:dyDescent="0.25">
      <c r="A67" s="19">
        <v>103</v>
      </c>
      <c r="B67" s="20">
        <v>41296</v>
      </c>
      <c r="C67" s="19">
        <v>0</v>
      </c>
      <c r="D67" s="21">
        <v>4</v>
      </c>
      <c r="E67" s="19">
        <v>0</v>
      </c>
      <c r="F67" s="19">
        <v>0</v>
      </c>
      <c r="G67" s="19">
        <v>0</v>
      </c>
      <c r="H67" s="19">
        <v>0</v>
      </c>
      <c r="I67" s="22">
        <v>0</v>
      </c>
      <c r="J67" s="19">
        <v>0</v>
      </c>
      <c r="K67" s="19">
        <v>0</v>
      </c>
      <c r="L67" s="19"/>
      <c r="M67" s="19">
        <f t="shared" si="5"/>
        <v>0</v>
      </c>
      <c r="N67" s="19">
        <f t="shared" si="6"/>
        <v>0</v>
      </c>
      <c r="O67" s="19">
        <v>0</v>
      </c>
      <c r="P67" s="19">
        <v>0</v>
      </c>
      <c r="Q67" s="19">
        <v>0</v>
      </c>
      <c r="R67" s="19"/>
      <c r="S67" s="19">
        <f t="shared" si="7"/>
        <v>0</v>
      </c>
      <c r="T67" s="22">
        <v>1</v>
      </c>
      <c r="U67" s="19">
        <v>1</v>
      </c>
      <c r="V67" s="19">
        <v>1</v>
      </c>
      <c r="W67" s="19"/>
      <c r="X67" s="19">
        <f t="shared" si="8"/>
        <v>1</v>
      </c>
      <c r="Y67" s="22">
        <v>133.13999999999999</v>
      </c>
      <c r="Z67" s="19">
        <v>128.83000000000001</v>
      </c>
      <c r="AA67" s="19">
        <v>1680.96</v>
      </c>
      <c r="AB67" s="19">
        <v>8367.94</v>
      </c>
      <c r="AC67" s="19">
        <v>612.78</v>
      </c>
      <c r="AD67" s="19">
        <v>1460.62</v>
      </c>
      <c r="AE67" s="19">
        <v>366.8</v>
      </c>
      <c r="AF67" s="19">
        <v>253.65</v>
      </c>
      <c r="AG67" s="19">
        <v>496.49</v>
      </c>
      <c r="AH67" s="19">
        <v>123.15</v>
      </c>
      <c r="AI67" s="19">
        <v>160.52000000000001</v>
      </c>
      <c r="AJ67" s="19">
        <v>139.56</v>
      </c>
      <c r="AK67" s="19">
        <v>1109.58</v>
      </c>
    </row>
    <row r="68" spans="1:37" x14ac:dyDescent="0.2">
      <c r="A68" s="12">
        <v>2</v>
      </c>
      <c r="B68" s="13">
        <v>39944</v>
      </c>
      <c r="C68" s="14">
        <v>1</v>
      </c>
      <c r="D68" s="4">
        <v>0</v>
      </c>
      <c r="E68" s="14">
        <v>1</v>
      </c>
      <c r="F68" s="14">
        <v>1</v>
      </c>
      <c r="G68" s="14">
        <v>0</v>
      </c>
      <c r="H68" s="14">
        <v>1</v>
      </c>
      <c r="I68" s="15">
        <v>25</v>
      </c>
      <c r="J68" s="14">
        <v>50</v>
      </c>
      <c r="K68" s="14">
        <v>75</v>
      </c>
      <c r="L68" s="14"/>
      <c r="M68" s="14">
        <f t="shared" si="5"/>
        <v>50</v>
      </c>
      <c r="N68" s="14">
        <f t="shared" si="6"/>
        <v>50</v>
      </c>
      <c r="O68" s="14">
        <v>30</v>
      </c>
      <c r="P68" s="14">
        <v>5</v>
      </c>
      <c r="Q68" s="14">
        <v>10</v>
      </c>
      <c r="R68" s="14"/>
      <c r="S68" s="14">
        <f t="shared" si="7"/>
        <v>15</v>
      </c>
      <c r="T68" s="15">
        <v>1</v>
      </c>
      <c r="U68" s="14">
        <v>3</v>
      </c>
      <c r="V68" s="14">
        <v>2</v>
      </c>
      <c r="W68" s="14"/>
      <c r="X68" s="14">
        <f t="shared" si="8"/>
        <v>2</v>
      </c>
      <c r="Y68" s="15">
        <v>537.37</v>
      </c>
      <c r="Z68" s="14">
        <v>232.43</v>
      </c>
      <c r="AA68" s="14">
        <v>1018.71</v>
      </c>
      <c r="AB68" s="14">
        <v>16574.82</v>
      </c>
      <c r="AC68" s="14">
        <v>292.29000000000002</v>
      </c>
      <c r="AD68" s="14">
        <v>13666.34</v>
      </c>
      <c r="AE68" s="14">
        <v>957.67</v>
      </c>
      <c r="AF68" s="14">
        <v>280.05</v>
      </c>
      <c r="AG68" s="14">
        <v>150.28</v>
      </c>
      <c r="AH68" s="14">
        <v>211.92</v>
      </c>
      <c r="AI68" s="14">
        <v>945.83</v>
      </c>
      <c r="AJ68" s="14">
        <v>179.24</v>
      </c>
      <c r="AK68" s="14">
        <v>1822.19</v>
      </c>
    </row>
    <row r="69" spans="1:37" x14ac:dyDescent="0.2">
      <c r="A69" s="12">
        <v>6</v>
      </c>
      <c r="B69" s="13">
        <v>40394</v>
      </c>
      <c r="C69" s="14">
        <v>1</v>
      </c>
      <c r="D69" s="4">
        <v>4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14">
        <v>1</v>
      </c>
      <c r="K69" s="14">
        <v>0</v>
      </c>
      <c r="L69" s="14"/>
      <c r="M69" s="14">
        <f t="shared" si="5"/>
        <v>0.33333333333333331</v>
      </c>
      <c r="N69" s="14">
        <f t="shared" si="6"/>
        <v>0</v>
      </c>
      <c r="O69" s="14">
        <v>0</v>
      </c>
      <c r="P69" s="14">
        <v>1</v>
      </c>
      <c r="Q69" s="14">
        <v>1</v>
      </c>
      <c r="R69" s="14"/>
      <c r="S69" s="14">
        <f t="shared" si="7"/>
        <v>0.66666666666666663</v>
      </c>
      <c r="T69" s="15">
        <v>1</v>
      </c>
      <c r="U69" s="14">
        <v>1</v>
      </c>
      <c r="V69" s="14">
        <v>1</v>
      </c>
      <c r="W69" s="14"/>
      <c r="X69" s="14">
        <f t="shared" si="8"/>
        <v>1</v>
      </c>
      <c r="Y69" s="15">
        <v>70.349999999999994</v>
      </c>
      <c r="Z69" s="14">
        <v>59.71</v>
      </c>
      <c r="AA69" s="14">
        <v>1456.13</v>
      </c>
      <c r="AB69" s="14">
        <v>20144.46</v>
      </c>
      <c r="AC69" s="14">
        <v>553.97</v>
      </c>
      <c r="AD69" s="14">
        <v>3179.44</v>
      </c>
      <c r="AE69" s="14">
        <v>287.3</v>
      </c>
      <c r="AF69" s="14">
        <v>428.82</v>
      </c>
      <c r="AG69" s="14">
        <v>947.14</v>
      </c>
      <c r="AH69" s="14">
        <v>191.62</v>
      </c>
      <c r="AI69" s="14">
        <v>96.03</v>
      </c>
      <c r="AJ69" s="14">
        <v>77.010000000000005</v>
      </c>
      <c r="AK69" s="14">
        <v>441.45</v>
      </c>
    </row>
    <row r="70" spans="1:37" x14ac:dyDescent="0.2">
      <c r="A70" s="12">
        <v>24</v>
      </c>
      <c r="B70" s="13">
        <v>40056</v>
      </c>
      <c r="C70" s="14">
        <v>1</v>
      </c>
      <c r="D70" s="4">
        <v>0</v>
      </c>
      <c r="E70" s="14">
        <v>0</v>
      </c>
      <c r="F70" s="14">
        <v>0</v>
      </c>
      <c r="G70" s="14">
        <v>0</v>
      </c>
      <c r="H70" s="14">
        <v>0</v>
      </c>
      <c r="I70" s="15">
        <v>10</v>
      </c>
      <c r="J70" s="14">
        <v>0</v>
      </c>
      <c r="K70" s="14"/>
      <c r="L70" s="14"/>
      <c r="M70" s="14">
        <f t="shared" si="5"/>
        <v>5</v>
      </c>
      <c r="N70" s="14">
        <f t="shared" si="6"/>
        <v>5</v>
      </c>
      <c r="O70" s="14">
        <v>50</v>
      </c>
      <c r="P70" s="14">
        <v>10</v>
      </c>
      <c r="Q70" s="14"/>
      <c r="R70" s="14"/>
      <c r="S70" s="14">
        <f t="shared" si="7"/>
        <v>30</v>
      </c>
      <c r="T70" s="15">
        <v>2</v>
      </c>
      <c r="U70" s="14">
        <v>1</v>
      </c>
      <c r="V70" s="14"/>
      <c r="W70" s="14"/>
      <c r="X70" s="14">
        <f t="shared" si="8"/>
        <v>1.5</v>
      </c>
      <c r="Y70" s="15">
        <v>166.07</v>
      </c>
      <c r="Z70" s="14">
        <v>215.44</v>
      </c>
      <c r="AA70" s="14">
        <v>2677.98</v>
      </c>
      <c r="AB70" s="14">
        <v>13673.76</v>
      </c>
      <c r="AC70" s="14">
        <v>629.58000000000004</v>
      </c>
      <c r="AD70" s="14">
        <v>22236.36</v>
      </c>
      <c r="AE70" s="14">
        <v>310.11</v>
      </c>
      <c r="AF70" s="14">
        <v>680.26</v>
      </c>
      <c r="AG70" s="14">
        <v>550.57000000000005</v>
      </c>
      <c r="AH70" s="14">
        <v>350.73</v>
      </c>
      <c r="AI70" s="14">
        <v>700.41</v>
      </c>
      <c r="AJ70" s="14">
        <v>194.57</v>
      </c>
      <c r="AK70" s="14">
        <v>1898.26</v>
      </c>
    </row>
    <row r="71" spans="1:37" x14ac:dyDescent="0.2">
      <c r="A71" s="12">
        <v>27</v>
      </c>
      <c r="B71" s="13">
        <v>39968</v>
      </c>
      <c r="C71" s="14">
        <v>1</v>
      </c>
      <c r="D71" s="4">
        <v>0</v>
      </c>
      <c r="E71" s="14">
        <v>0</v>
      </c>
      <c r="F71" s="14">
        <v>0</v>
      </c>
      <c r="G71" s="14">
        <v>0</v>
      </c>
      <c r="H71" s="14">
        <v>0</v>
      </c>
      <c r="I71" s="15">
        <v>0</v>
      </c>
      <c r="J71" s="14">
        <v>0</v>
      </c>
      <c r="K71" s="14">
        <v>0</v>
      </c>
      <c r="L71" s="14"/>
      <c r="M71" s="14">
        <f t="shared" si="5"/>
        <v>0</v>
      </c>
      <c r="N71" s="14">
        <f t="shared" si="6"/>
        <v>0</v>
      </c>
      <c r="O71" s="14">
        <v>10</v>
      </c>
      <c r="P71" s="14">
        <v>0</v>
      </c>
      <c r="Q71" s="14">
        <v>1</v>
      </c>
      <c r="R71" s="14"/>
      <c r="S71" s="14">
        <f t="shared" si="7"/>
        <v>3.6666666666666665</v>
      </c>
      <c r="T71" s="15">
        <v>0</v>
      </c>
      <c r="U71" s="14">
        <v>0</v>
      </c>
      <c r="V71" s="14">
        <v>0</v>
      </c>
      <c r="W71" s="14"/>
      <c r="X71" s="14">
        <f t="shared" si="8"/>
        <v>0</v>
      </c>
      <c r="Y71" s="15">
        <v>138.49</v>
      </c>
      <c r="Z71" s="14">
        <v>92.42</v>
      </c>
      <c r="AA71" s="14">
        <v>628.91</v>
      </c>
      <c r="AB71" s="14">
        <v>5039.75</v>
      </c>
      <c r="AC71" s="14">
        <v>226.23</v>
      </c>
      <c r="AD71" s="14">
        <v>2542.92</v>
      </c>
      <c r="AE71" s="14">
        <v>425.28</v>
      </c>
      <c r="AF71" s="14">
        <v>457.43</v>
      </c>
      <c r="AG71" s="14">
        <v>340.46</v>
      </c>
      <c r="AH71" s="14">
        <v>101.8</v>
      </c>
      <c r="AI71" s="14">
        <v>502.38</v>
      </c>
      <c r="AJ71" s="14">
        <v>167.57</v>
      </c>
      <c r="AK71" s="14">
        <v>1388.04</v>
      </c>
    </row>
    <row r="72" spans="1:37" x14ac:dyDescent="0.2">
      <c r="A72" s="12">
        <v>28</v>
      </c>
      <c r="B72" s="13">
        <v>41438</v>
      </c>
      <c r="C72" s="14">
        <v>1</v>
      </c>
      <c r="D72" s="4">
        <v>0</v>
      </c>
      <c r="E72" s="14">
        <v>0</v>
      </c>
      <c r="F72" s="14">
        <v>0</v>
      </c>
      <c r="G72" s="14">
        <v>0</v>
      </c>
      <c r="H72" s="14">
        <v>0</v>
      </c>
      <c r="I72" s="15">
        <v>50</v>
      </c>
      <c r="J72" s="14">
        <v>90</v>
      </c>
      <c r="K72" s="14">
        <v>80</v>
      </c>
      <c r="L72" s="14"/>
      <c r="M72" s="14">
        <f t="shared" si="5"/>
        <v>73.333333333333329</v>
      </c>
      <c r="N72" s="14">
        <f t="shared" si="6"/>
        <v>80</v>
      </c>
      <c r="O72" s="14">
        <v>60</v>
      </c>
      <c r="P72" s="14">
        <v>10</v>
      </c>
      <c r="Q72" s="14">
        <v>10</v>
      </c>
      <c r="R72" s="14"/>
      <c r="S72" s="14">
        <f t="shared" si="7"/>
        <v>26.666666666666668</v>
      </c>
      <c r="T72" s="15">
        <v>1</v>
      </c>
      <c r="U72" s="14">
        <v>2</v>
      </c>
      <c r="V72" s="14">
        <v>3</v>
      </c>
      <c r="W72" s="14"/>
      <c r="X72" s="14">
        <f t="shared" si="8"/>
        <v>2</v>
      </c>
      <c r="Y72" s="15">
        <v>2170.29</v>
      </c>
      <c r="Z72" s="14">
        <v>644.41999999999996</v>
      </c>
      <c r="AA72" s="14">
        <v>5951.75</v>
      </c>
      <c r="AB72" s="14">
        <v>22710.23</v>
      </c>
      <c r="AC72" s="14">
        <v>581.53</v>
      </c>
      <c r="AD72" s="14">
        <v>22541.279999999999</v>
      </c>
      <c r="AE72" s="14">
        <v>828.58</v>
      </c>
      <c r="AF72" s="14">
        <v>1183.07</v>
      </c>
      <c r="AG72" s="14">
        <v>1187.5899999999999</v>
      </c>
      <c r="AH72" s="14">
        <v>747.89</v>
      </c>
      <c r="AI72" s="14">
        <v>1392.97</v>
      </c>
      <c r="AJ72" s="14">
        <v>213.55</v>
      </c>
      <c r="AK72" s="14">
        <v>4158.33</v>
      </c>
    </row>
    <row r="73" spans="1:37" x14ac:dyDescent="0.2">
      <c r="A73" s="12">
        <v>48</v>
      </c>
      <c r="B73" s="13">
        <v>39980</v>
      </c>
      <c r="C73" s="14">
        <v>1</v>
      </c>
      <c r="D73" s="4">
        <v>0</v>
      </c>
      <c r="E73" s="14">
        <v>0</v>
      </c>
      <c r="F73" s="14">
        <v>0</v>
      </c>
      <c r="G73" s="14">
        <v>0</v>
      </c>
      <c r="H73" s="14">
        <v>0</v>
      </c>
      <c r="I73" s="15">
        <v>0</v>
      </c>
      <c r="J73" s="14">
        <v>0</v>
      </c>
      <c r="K73" s="14">
        <v>0</v>
      </c>
      <c r="L73" s="14"/>
      <c r="M73" s="14">
        <f t="shared" si="5"/>
        <v>0</v>
      </c>
      <c r="N73" s="14">
        <f t="shared" si="6"/>
        <v>0</v>
      </c>
      <c r="O73" s="14">
        <v>0</v>
      </c>
      <c r="P73" s="14">
        <v>0</v>
      </c>
      <c r="Q73" s="14">
        <v>0</v>
      </c>
      <c r="R73" s="14"/>
      <c r="S73" s="14">
        <f t="shared" si="7"/>
        <v>0</v>
      </c>
      <c r="T73" s="15">
        <v>1</v>
      </c>
      <c r="U73" s="14">
        <v>2</v>
      </c>
      <c r="V73" s="14">
        <v>1</v>
      </c>
      <c r="W73" s="14"/>
      <c r="X73" s="14">
        <f t="shared" si="8"/>
        <v>1.3333333333333333</v>
      </c>
      <c r="Y73" s="15">
        <v>113.39</v>
      </c>
      <c r="Z73" s="14">
        <v>89.48</v>
      </c>
      <c r="AA73" s="14">
        <v>1115.3499999999999</v>
      </c>
      <c r="AB73" s="14">
        <v>11714.83</v>
      </c>
      <c r="AC73" s="14">
        <v>389.34</v>
      </c>
      <c r="AD73" s="14">
        <v>5433.96</v>
      </c>
      <c r="AE73" s="14">
        <v>329.54</v>
      </c>
      <c r="AF73" s="14">
        <v>278.31</v>
      </c>
      <c r="AG73" s="14">
        <v>633.96</v>
      </c>
      <c r="AH73" s="14">
        <v>579.70000000000005</v>
      </c>
      <c r="AI73" s="14">
        <v>359.76</v>
      </c>
      <c r="AJ73" s="14">
        <v>202.03</v>
      </c>
      <c r="AK73" s="14">
        <v>1547.43</v>
      </c>
    </row>
    <row r="74" spans="1:37" x14ac:dyDescent="0.2">
      <c r="A74" s="12">
        <v>51</v>
      </c>
      <c r="B74" s="13">
        <v>37718</v>
      </c>
      <c r="C74" s="14">
        <v>1</v>
      </c>
      <c r="D74" s="4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14">
        <v>0</v>
      </c>
      <c r="K74" s="14">
        <v>0</v>
      </c>
      <c r="L74" s="14"/>
      <c r="M74" s="14">
        <f t="shared" si="5"/>
        <v>0</v>
      </c>
      <c r="N74" s="14">
        <f t="shared" si="6"/>
        <v>0</v>
      </c>
      <c r="O74" s="14">
        <v>10</v>
      </c>
      <c r="P74" s="14">
        <v>0</v>
      </c>
      <c r="Q74" s="14">
        <v>1</v>
      </c>
      <c r="R74" s="14"/>
      <c r="S74" s="14">
        <f t="shared" si="7"/>
        <v>3.6666666666666665</v>
      </c>
      <c r="T74" s="15">
        <v>1</v>
      </c>
      <c r="U74" s="14">
        <v>1</v>
      </c>
      <c r="V74" s="14">
        <v>1</v>
      </c>
      <c r="W74" s="14"/>
      <c r="X74" s="14">
        <f t="shared" si="8"/>
        <v>1</v>
      </c>
      <c r="Y74" s="15">
        <v>93.35</v>
      </c>
      <c r="Z74" s="14">
        <v>72.59</v>
      </c>
      <c r="AA74" s="14">
        <v>884.71</v>
      </c>
      <c r="AB74" s="14">
        <v>9416.7099999999991</v>
      </c>
      <c r="AC74" s="14">
        <v>410.84</v>
      </c>
      <c r="AD74" s="14">
        <v>4597.21</v>
      </c>
      <c r="AE74" s="14">
        <v>504.67</v>
      </c>
      <c r="AF74" s="14">
        <v>442.78</v>
      </c>
      <c r="AG74" s="14">
        <v>637.79999999999995</v>
      </c>
      <c r="AH74" s="14">
        <v>358.13</v>
      </c>
      <c r="AI74" s="14">
        <v>578.25</v>
      </c>
      <c r="AJ74" s="14">
        <v>144.62</v>
      </c>
      <c r="AK74" s="14">
        <v>1852.73</v>
      </c>
    </row>
    <row r="75" spans="1:37" x14ac:dyDescent="0.2">
      <c r="A75" s="12">
        <v>53</v>
      </c>
      <c r="B75" s="13">
        <v>38281</v>
      </c>
      <c r="C75" s="14">
        <v>1</v>
      </c>
      <c r="D75" s="4">
        <v>0</v>
      </c>
      <c r="E75" s="14">
        <v>0</v>
      </c>
      <c r="F75" s="14">
        <v>0</v>
      </c>
      <c r="G75" s="14">
        <v>0</v>
      </c>
      <c r="H75" s="14">
        <v>0</v>
      </c>
      <c r="I75" s="15">
        <v>0</v>
      </c>
      <c r="J75" s="14">
        <v>0</v>
      </c>
      <c r="K75" s="14"/>
      <c r="L75" s="14"/>
      <c r="M75" s="14">
        <f t="shared" si="5"/>
        <v>0</v>
      </c>
      <c r="N75" s="14">
        <f t="shared" si="6"/>
        <v>0</v>
      </c>
      <c r="O75" s="14">
        <v>0</v>
      </c>
      <c r="P75" s="14">
        <v>0</v>
      </c>
      <c r="Q75" s="14">
        <v>10</v>
      </c>
      <c r="R75" s="14"/>
      <c r="S75" s="14">
        <f t="shared" si="7"/>
        <v>3.3333333333333335</v>
      </c>
      <c r="T75" s="15">
        <v>2</v>
      </c>
      <c r="U75" s="14">
        <v>1</v>
      </c>
      <c r="V75" s="14"/>
      <c r="W75" s="14"/>
      <c r="X75" s="14">
        <f t="shared" si="8"/>
        <v>1.5</v>
      </c>
      <c r="Y75" s="15">
        <v>171.7</v>
      </c>
      <c r="Z75" s="14">
        <v>111.33</v>
      </c>
      <c r="AA75" s="14">
        <v>1825.85</v>
      </c>
      <c r="AB75" s="14">
        <v>14790.86</v>
      </c>
      <c r="AC75" s="14">
        <v>2567.21</v>
      </c>
      <c r="AD75" s="14">
        <v>8774.4599999999991</v>
      </c>
      <c r="AE75" s="14">
        <v>438.49</v>
      </c>
      <c r="AF75" s="14">
        <v>376.39</v>
      </c>
      <c r="AG75" s="14">
        <v>473.31</v>
      </c>
      <c r="AH75" s="14">
        <v>226.02</v>
      </c>
      <c r="AI75" s="14">
        <v>459.52</v>
      </c>
      <c r="AJ75" s="14">
        <v>121.28</v>
      </c>
      <c r="AK75" s="14">
        <v>1500.85</v>
      </c>
    </row>
    <row r="76" spans="1:37" x14ac:dyDescent="0.2">
      <c r="A76" s="12">
        <v>66</v>
      </c>
      <c r="B76" s="13">
        <v>37816</v>
      </c>
      <c r="C76" s="14">
        <v>1</v>
      </c>
      <c r="D76" s="4">
        <v>0</v>
      </c>
      <c r="E76" s="14">
        <v>0</v>
      </c>
      <c r="F76" s="14">
        <v>0</v>
      </c>
      <c r="G76" s="14">
        <v>0</v>
      </c>
      <c r="H76" s="14">
        <v>0</v>
      </c>
      <c r="I76" s="15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5"/>
      <c r="U76" s="14"/>
      <c r="V76" s="14"/>
      <c r="W76" s="14"/>
      <c r="X76" s="14"/>
      <c r="Y76" s="15">
        <v>64.790000000000006</v>
      </c>
      <c r="Z76" s="14">
        <v>79.760000000000005</v>
      </c>
      <c r="AA76" s="14"/>
      <c r="AB76" s="14"/>
      <c r="AC76" s="14"/>
      <c r="AD76" s="14"/>
      <c r="AE76" s="14"/>
      <c r="AF76" s="14"/>
      <c r="AG76" s="14"/>
      <c r="AH76" s="14"/>
      <c r="AI76" s="14">
        <v>204.78</v>
      </c>
      <c r="AJ76" s="14">
        <v>72.349999999999994</v>
      </c>
      <c r="AK76" s="14">
        <v>689.49</v>
      </c>
    </row>
    <row r="77" spans="1:37" x14ac:dyDescent="0.2">
      <c r="A77" s="12">
        <v>67</v>
      </c>
      <c r="B77" s="13">
        <v>40974</v>
      </c>
      <c r="C77" s="14">
        <v>1</v>
      </c>
      <c r="D77" s="4">
        <v>0</v>
      </c>
      <c r="E77" s="14">
        <v>0</v>
      </c>
      <c r="F77" s="14">
        <v>0</v>
      </c>
      <c r="G77" s="14">
        <v>0</v>
      </c>
      <c r="H77" s="14">
        <v>0</v>
      </c>
      <c r="I77" s="15">
        <v>5</v>
      </c>
      <c r="J77" s="14">
        <v>0</v>
      </c>
      <c r="K77" s="14">
        <v>0</v>
      </c>
      <c r="L77" s="14"/>
      <c r="M77" s="14">
        <f t="shared" ref="M77:M108" si="9">AVERAGE(I77:L77)</f>
        <v>1.6666666666666667</v>
      </c>
      <c r="N77" s="14">
        <f t="shared" ref="N77:N108" si="10">MEDIAN(I77:L77)</f>
        <v>0</v>
      </c>
      <c r="O77" s="14">
        <v>1</v>
      </c>
      <c r="P77" s="14">
        <v>1</v>
      </c>
      <c r="Q77" s="14">
        <v>1</v>
      </c>
      <c r="R77" s="14"/>
      <c r="S77" s="14">
        <f t="shared" ref="S77:S108" si="11">AVERAGE(O77:R77)</f>
        <v>1</v>
      </c>
      <c r="T77" s="15">
        <v>2</v>
      </c>
      <c r="U77" s="14">
        <v>1</v>
      </c>
      <c r="V77" s="14">
        <v>0</v>
      </c>
      <c r="W77" s="14"/>
      <c r="X77" s="14">
        <f t="shared" ref="X77:X108" si="12">AVERAGE(T77:W77)</f>
        <v>1</v>
      </c>
      <c r="Y77" s="15">
        <v>149.69</v>
      </c>
      <c r="Z77" s="14">
        <v>109.11</v>
      </c>
      <c r="AA77" s="14">
        <v>608.02</v>
      </c>
      <c r="AB77" s="14">
        <v>4848.41</v>
      </c>
      <c r="AC77" s="14">
        <v>282.31</v>
      </c>
      <c r="AD77" s="14">
        <v>3058.78</v>
      </c>
      <c r="AE77" s="14">
        <v>257.58</v>
      </c>
      <c r="AF77" s="14">
        <v>189.75</v>
      </c>
      <c r="AG77" s="14">
        <v>358.34</v>
      </c>
      <c r="AH77" s="14">
        <v>268.52</v>
      </c>
      <c r="AI77" s="14">
        <v>216.83</v>
      </c>
      <c r="AJ77" s="14">
        <v>173.17</v>
      </c>
      <c r="AK77" s="14">
        <v>1271.83</v>
      </c>
    </row>
    <row r="78" spans="1:37" x14ac:dyDescent="0.2">
      <c r="A78" s="12">
        <v>68</v>
      </c>
      <c r="B78" s="13">
        <v>39581</v>
      </c>
      <c r="C78" s="14">
        <v>1</v>
      </c>
      <c r="D78" s="4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14"/>
      <c r="K78" s="14"/>
      <c r="L78" s="14"/>
      <c r="M78" s="14">
        <f t="shared" si="9"/>
        <v>0</v>
      </c>
      <c r="N78" s="14">
        <f t="shared" si="10"/>
        <v>0</v>
      </c>
      <c r="O78" s="14">
        <v>0</v>
      </c>
      <c r="P78" s="14"/>
      <c r="Q78" s="14"/>
      <c r="R78" s="14"/>
      <c r="S78" s="14">
        <f t="shared" si="11"/>
        <v>0</v>
      </c>
      <c r="T78" s="15">
        <v>1</v>
      </c>
      <c r="U78" s="14">
        <v>2</v>
      </c>
      <c r="V78" s="14"/>
      <c r="W78" s="14"/>
      <c r="X78" s="14">
        <f t="shared" si="12"/>
        <v>1.5</v>
      </c>
      <c r="Y78" s="15">
        <v>99.55</v>
      </c>
      <c r="Z78" s="14">
        <v>130.93</v>
      </c>
      <c r="AA78" s="14">
        <v>21717.84</v>
      </c>
      <c r="AB78" s="14">
        <v>36765.86</v>
      </c>
      <c r="AC78" s="14">
        <v>1420.79</v>
      </c>
      <c r="AD78" s="14">
        <v>51951.79</v>
      </c>
      <c r="AE78" s="14">
        <v>362.2</v>
      </c>
      <c r="AF78" s="14">
        <v>382.37</v>
      </c>
      <c r="AG78" s="14">
        <v>465.74</v>
      </c>
      <c r="AH78" s="14">
        <v>472.07</v>
      </c>
      <c r="AI78" s="14">
        <v>721.79</v>
      </c>
      <c r="AJ78" s="14">
        <v>157.05000000000001</v>
      </c>
      <c r="AK78" s="14">
        <v>1925.89</v>
      </c>
    </row>
    <row r="79" spans="1:37" x14ac:dyDescent="0.2">
      <c r="A79" s="12">
        <v>74</v>
      </c>
      <c r="B79" s="13">
        <v>41296</v>
      </c>
      <c r="C79" s="14">
        <v>1</v>
      </c>
      <c r="D79" s="4">
        <v>0</v>
      </c>
      <c r="E79" s="14">
        <v>0</v>
      </c>
      <c r="F79" s="14">
        <v>1</v>
      </c>
      <c r="G79" s="14">
        <v>0</v>
      </c>
      <c r="H79" s="14">
        <v>1</v>
      </c>
      <c r="I79" s="15">
        <v>0</v>
      </c>
      <c r="J79" s="14">
        <v>0</v>
      </c>
      <c r="K79" s="14">
        <v>0</v>
      </c>
      <c r="L79" s="14"/>
      <c r="M79" s="14">
        <f t="shared" si="9"/>
        <v>0</v>
      </c>
      <c r="N79" s="14">
        <f t="shared" si="10"/>
        <v>0</v>
      </c>
      <c r="O79" s="14">
        <v>0</v>
      </c>
      <c r="P79" s="14">
        <v>0</v>
      </c>
      <c r="Q79" s="14">
        <v>1</v>
      </c>
      <c r="R79" s="14"/>
      <c r="S79" s="14">
        <f t="shared" si="11"/>
        <v>0.33333333333333331</v>
      </c>
      <c r="T79" s="15">
        <v>1</v>
      </c>
      <c r="U79" s="14">
        <v>1</v>
      </c>
      <c r="V79" s="14"/>
      <c r="W79" s="14"/>
      <c r="X79" s="14">
        <f t="shared" si="12"/>
        <v>1</v>
      </c>
      <c r="Y79" s="15">
        <v>133.08000000000001</v>
      </c>
      <c r="Z79" s="14">
        <v>126.68</v>
      </c>
      <c r="AA79" s="14">
        <v>2148.77</v>
      </c>
      <c r="AB79" s="14">
        <v>8399.57</v>
      </c>
      <c r="AC79" s="14">
        <v>663.4</v>
      </c>
      <c r="AD79" s="14">
        <v>3020.3</v>
      </c>
      <c r="AE79" s="14">
        <v>344.69</v>
      </c>
      <c r="AF79" s="14">
        <v>648.33000000000004</v>
      </c>
      <c r="AG79" s="14">
        <v>823.56</v>
      </c>
      <c r="AH79" s="14">
        <v>893.67</v>
      </c>
      <c r="AI79" s="14">
        <v>603.30999999999995</v>
      </c>
      <c r="AJ79" s="14">
        <v>193.13</v>
      </c>
      <c r="AK79" s="14">
        <v>2376.34</v>
      </c>
    </row>
    <row r="80" spans="1:37" x14ac:dyDescent="0.2">
      <c r="A80" s="12">
        <v>99</v>
      </c>
      <c r="B80" s="13">
        <v>41047</v>
      </c>
      <c r="C80" s="14">
        <v>1</v>
      </c>
      <c r="D80" s="4">
        <v>0</v>
      </c>
      <c r="E80" s="14">
        <v>0</v>
      </c>
      <c r="F80" s="14">
        <v>0</v>
      </c>
      <c r="G80" s="14">
        <v>0</v>
      </c>
      <c r="H80" s="14">
        <v>0</v>
      </c>
      <c r="I80" s="15">
        <v>70</v>
      </c>
      <c r="J80" s="14">
        <v>50</v>
      </c>
      <c r="K80" s="14">
        <v>70</v>
      </c>
      <c r="L80" s="14"/>
      <c r="M80" s="14">
        <f t="shared" si="9"/>
        <v>63.333333333333336</v>
      </c>
      <c r="N80" s="14">
        <f t="shared" si="10"/>
        <v>70</v>
      </c>
      <c r="O80" s="14">
        <v>1</v>
      </c>
      <c r="P80" s="14">
        <v>1</v>
      </c>
      <c r="Q80" s="14">
        <v>1</v>
      </c>
      <c r="R80" s="14"/>
      <c r="S80" s="14">
        <f t="shared" si="11"/>
        <v>1</v>
      </c>
      <c r="T80" s="15">
        <v>1</v>
      </c>
      <c r="U80" s="14">
        <v>2</v>
      </c>
      <c r="V80" s="14"/>
      <c r="W80" s="14"/>
      <c r="X80" s="14">
        <f t="shared" si="12"/>
        <v>1.5</v>
      </c>
      <c r="Y80" s="15">
        <v>883.9</v>
      </c>
      <c r="Z80" s="14">
        <v>370.7</v>
      </c>
      <c r="AA80" s="14">
        <v>5076.99</v>
      </c>
      <c r="AB80" s="14">
        <v>12200.1</v>
      </c>
      <c r="AC80" s="14">
        <v>477.67</v>
      </c>
      <c r="AD80" s="14">
        <v>2126.5700000000002</v>
      </c>
      <c r="AE80" s="14">
        <v>686.3</v>
      </c>
      <c r="AF80" s="14">
        <v>927.75</v>
      </c>
      <c r="AG80" s="14">
        <v>1031.98</v>
      </c>
      <c r="AH80" s="14">
        <v>654.39</v>
      </c>
      <c r="AI80" s="14">
        <v>912.55</v>
      </c>
      <c r="AJ80" s="14">
        <v>189.82</v>
      </c>
      <c r="AK80" s="14">
        <v>2585.06</v>
      </c>
    </row>
    <row r="81" spans="1:37" x14ac:dyDescent="0.2">
      <c r="A81" s="12" t="s">
        <v>28</v>
      </c>
      <c r="B81" s="13">
        <v>40003</v>
      </c>
      <c r="C81" s="14">
        <v>1</v>
      </c>
      <c r="D81" s="4">
        <v>0</v>
      </c>
      <c r="E81" s="14">
        <v>0</v>
      </c>
      <c r="F81" s="14">
        <v>0</v>
      </c>
      <c r="G81" s="14">
        <v>0</v>
      </c>
      <c r="H81" s="14">
        <v>0</v>
      </c>
      <c r="I81" s="15">
        <v>1</v>
      </c>
      <c r="J81" s="14">
        <v>0</v>
      </c>
      <c r="K81" s="14">
        <v>0</v>
      </c>
      <c r="L81" s="14"/>
      <c r="M81" s="14">
        <f t="shared" si="9"/>
        <v>0.33333333333333331</v>
      </c>
      <c r="N81" s="14">
        <f t="shared" si="10"/>
        <v>0</v>
      </c>
      <c r="O81" s="14">
        <v>1</v>
      </c>
      <c r="P81" s="14">
        <v>5</v>
      </c>
      <c r="Q81" s="14">
        <v>5</v>
      </c>
      <c r="R81" s="14"/>
      <c r="S81" s="14">
        <f t="shared" si="11"/>
        <v>3.6666666666666665</v>
      </c>
      <c r="T81" s="15">
        <v>1</v>
      </c>
      <c r="U81" s="14">
        <v>1</v>
      </c>
      <c r="V81" s="14">
        <v>2</v>
      </c>
      <c r="W81" s="14"/>
      <c r="X81" s="14">
        <f t="shared" si="12"/>
        <v>1.3333333333333333</v>
      </c>
      <c r="Y81" s="15">
        <v>83.73</v>
      </c>
      <c r="Z81" s="14">
        <v>93.85</v>
      </c>
      <c r="AA81" s="14">
        <v>6755.27</v>
      </c>
      <c r="AB81" s="14">
        <v>17249.400000000001</v>
      </c>
      <c r="AC81" s="14">
        <v>612.22</v>
      </c>
      <c r="AD81" s="14">
        <v>17739.73</v>
      </c>
      <c r="AE81" s="14">
        <v>323.58</v>
      </c>
      <c r="AF81" s="14">
        <v>916.74</v>
      </c>
      <c r="AG81" s="14">
        <v>1006.19</v>
      </c>
      <c r="AH81" s="14">
        <v>199.63</v>
      </c>
      <c r="AI81" s="14">
        <v>907.97</v>
      </c>
      <c r="AJ81" s="14">
        <v>187.29</v>
      </c>
      <c r="AK81" s="14">
        <v>3513.95</v>
      </c>
    </row>
    <row r="82" spans="1:37" x14ac:dyDescent="0.2">
      <c r="A82" s="12" t="s">
        <v>27</v>
      </c>
      <c r="B82" s="13">
        <v>39469</v>
      </c>
      <c r="C82" s="14">
        <v>1</v>
      </c>
      <c r="D82" s="4">
        <v>0</v>
      </c>
      <c r="E82" s="14">
        <v>0</v>
      </c>
      <c r="F82" s="14">
        <v>0</v>
      </c>
      <c r="G82" s="14">
        <v>0</v>
      </c>
      <c r="H82" s="14">
        <v>0</v>
      </c>
      <c r="I82" s="15">
        <v>0</v>
      </c>
      <c r="J82" s="14">
        <v>0</v>
      </c>
      <c r="K82" s="14">
        <v>1</v>
      </c>
      <c r="L82" s="14"/>
      <c r="M82" s="14">
        <f t="shared" si="9"/>
        <v>0.33333333333333331</v>
      </c>
      <c r="N82" s="14">
        <f t="shared" si="10"/>
        <v>0</v>
      </c>
      <c r="O82" s="14">
        <v>1</v>
      </c>
      <c r="P82" s="14">
        <v>1</v>
      </c>
      <c r="Q82" s="14">
        <v>5</v>
      </c>
      <c r="R82" s="14"/>
      <c r="S82" s="14">
        <f t="shared" si="11"/>
        <v>2.3333333333333335</v>
      </c>
      <c r="T82" s="15">
        <v>1</v>
      </c>
      <c r="U82" s="14">
        <v>1</v>
      </c>
      <c r="V82" s="14">
        <v>3</v>
      </c>
      <c r="W82" s="14"/>
      <c r="X82" s="14">
        <f t="shared" si="12"/>
        <v>1.6666666666666667</v>
      </c>
      <c r="Y82" s="15">
        <v>230.5</v>
      </c>
      <c r="Z82" s="14">
        <v>267.19</v>
      </c>
      <c r="AA82" s="14">
        <v>9783.73</v>
      </c>
      <c r="AB82" s="14">
        <v>24677.79</v>
      </c>
      <c r="AC82" s="14">
        <v>4098.91</v>
      </c>
      <c r="AD82" s="14">
        <v>32910.1</v>
      </c>
      <c r="AE82" s="14">
        <v>478.21</v>
      </c>
      <c r="AF82" s="14">
        <v>496.17</v>
      </c>
      <c r="AG82" s="14">
        <v>372.71</v>
      </c>
      <c r="AH82" s="14">
        <v>1339.09</v>
      </c>
      <c r="AI82" s="14">
        <v>909.97</v>
      </c>
      <c r="AJ82" s="14">
        <v>292.37</v>
      </c>
      <c r="AK82" s="14">
        <v>5100.68</v>
      </c>
    </row>
    <row r="83" spans="1:37" x14ac:dyDescent="0.2">
      <c r="A83" s="12" t="s">
        <v>26</v>
      </c>
      <c r="B83" s="13">
        <v>39804</v>
      </c>
      <c r="C83" s="14">
        <v>1</v>
      </c>
      <c r="D83" s="4">
        <v>2</v>
      </c>
      <c r="E83" s="14">
        <v>0</v>
      </c>
      <c r="F83" s="14">
        <v>0</v>
      </c>
      <c r="G83" s="14">
        <v>0</v>
      </c>
      <c r="H83" s="14">
        <v>0</v>
      </c>
      <c r="I83" s="15">
        <v>80</v>
      </c>
      <c r="J83" s="14">
        <v>20</v>
      </c>
      <c r="K83" s="14">
        <v>90</v>
      </c>
      <c r="L83" s="14"/>
      <c r="M83" s="14">
        <f t="shared" si="9"/>
        <v>63.333333333333336</v>
      </c>
      <c r="N83" s="14">
        <f t="shared" si="10"/>
        <v>80</v>
      </c>
      <c r="O83" s="14">
        <v>50</v>
      </c>
      <c r="P83" s="14">
        <v>50</v>
      </c>
      <c r="Q83" s="14">
        <v>30</v>
      </c>
      <c r="R83" s="14"/>
      <c r="S83" s="14">
        <f t="shared" si="11"/>
        <v>43.333333333333336</v>
      </c>
      <c r="T83" s="15">
        <v>2</v>
      </c>
      <c r="U83" s="14">
        <v>2</v>
      </c>
      <c r="V83" s="14">
        <v>2</v>
      </c>
      <c r="W83" s="14"/>
      <c r="X83" s="14">
        <f t="shared" si="12"/>
        <v>2</v>
      </c>
      <c r="Y83" s="15">
        <v>1823.92</v>
      </c>
      <c r="Z83" s="14">
        <v>1236.99</v>
      </c>
      <c r="AA83" s="14">
        <v>6647.77</v>
      </c>
      <c r="AB83" s="14">
        <v>59397.88</v>
      </c>
      <c r="AC83" s="14">
        <v>591.92999999999995</v>
      </c>
      <c r="AD83" s="14">
        <v>56280.14</v>
      </c>
      <c r="AE83" s="14">
        <v>1656.29</v>
      </c>
      <c r="AF83" s="14">
        <v>951.13</v>
      </c>
      <c r="AG83" s="14">
        <v>376.35</v>
      </c>
      <c r="AH83" s="14">
        <v>292.97000000000003</v>
      </c>
      <c r="AI83" s="14">
        <v>1452.92</v>
      </c>
      <c r="AJ83" s="14">
        <v>281.87</v>
      </c>
      <c r="AK83" s="14">
        <v>4403.55</v>
      </c>
    </row>
    <row r="84" spans="1:37" x14ac:dyDescent="0.2">
      <c r="A84" s="12" t="s">
        <v>25</v>
      </c>
      <c r="B84" s="13">
        <v>39846</v>
      </c>
      <c r="C84" s="14">
        <v>1</v>
      </c>
      <c r="D84" s="4">
        <v>4</v>
      </c>
      <c r="E84" s="14">
        <v>0</v>
      </c>
      <c r="F84" s="14">
        <v>0</v>
      </c>
      <c r="G84" s="14">
        <v>0</v>
      </c>
      <c r="H84" s="14">
        <v>0</v>
      </c>
      <c r="I84" s="15">
        <v>0</v>
      </c>
      <c r="J84" s="14">
        <v>1</v>
      </c>
      <c r="K84" s="14">
        <v>0</v>
      </c>
      <c r="L84" s="14"/>
      <c r="M84" s="14">
        <f t="shared" si="9"/>
        <v>0.33333333333333331</v>
      </c>
      <c r="N84" s="14">
        <f t="shared" si="10"/>
        <v>0</v>
      </c>
      <c r="O84" s="14">
        <v>10</v>
      </c>
      <c r="P84" s="14">
        <v>10</v>
      </c>
      <c r="Q84" s="14">
        <v>0</v>
      </c>
      <c r="R84" s="14"/>
      <c r="S84" s="14">
        <f t="shared" si="11"/>
        <v>6.666666666666667</v>
      </c>
      <c r="T84" s="15">
        <v>2</v>
      </c>
      <c r="U84" s="14">
        <v>1</v>
      </c>
      <c r="V84" s="14">
        <v>1</v>
      </c>
      <c r="W84" s="14"/>
      <c r="X84" s="14">
        <f t="shared" si="12"/>
        <v>1.3333333333333333</v>
      </c>
      <c r="Y84" s="15">
        <v>198.51</v>
      </c>
      <c r="Z84" s="14">
        <v>173.53</v>
      </c>
      <c r="AA84" s="14">
        <v>1958.61</v>
      </c>
      <c r="AB84" s="14">
        <v>17833.25</v>
      </c>
      <c r="AC84" s="14">
        <v>719.81</v>
      </c>
      <c r="AD84" s="14">
        <v>8944.25</v>
      </c>
      <c r="AE84" s="14">
        <v>701.06</v>
      </c>
      <c r="AF84" s="14">
        <v>573.11</v>
      </c>
      <c r="AG84" s="14">
        <v>861.12</v>
      </c>
      <c r="AH84" s="14">
        <v>325.16000000000003</v>
      </c>
      <c r="AI84" s="14">
        <v>664.26</v>
      </c>
      <c r="AJ84" s="14">
        <v>228.51</v>
      </c>
      <c r="AK84" s="14">
        <v>3211.66</v>
      </c>
    </row>
    <row r="85" spans="1:37" x14ac:dyDescent="0.2">
      <c r="A85" s="12" t="s">
        <v>24</v>
      </c>
      <c r="B85" s="13">
        <v>39883</v>
      </c>
      <c r="C85" s="14">
        <v>1</v>
      </c>
      <c r="D85" s="4">
        <v>1</v>
      </c>
      <c r="E85" s="14">
        <v>0</v>
      </c>
      <c r="F85" s="14">
        <v>0</v>
      </c>
      <c r="G85" s="14">
        <v>0</v>
      </c>
      <c r="H85" s="14">
        <v>0</v>
      </c>
      <c r="I85" s="15">
        <v>1</v>
      </c>
      <c r="J85" s="14">
        <v>0</v>
      </c>
      <c r="K85" s="14">
        <v>0</v>
      </c>
      <c r="L85" s="14"/>
      <c r="M85" s="14">
        <f t="shared" si="9"/>
        <v>0.33333333333333331</v>
      </c>
      <c r="N85" s="14">
        <f t="shared" si="10"/>
        <v>0</v>
      </c>
      <c r="O85" s="14">
        <v>10</v>
      </c>
      <c r="P85" s="14">
        <v>10</v>
      </c>
      <c r="Q85" s="14">
        <v>5</v>
      </c>
      <c r="R85" s="14"/>
      <c r="S85" s="14">
        <f t="shared" si="11"/>
        <v>8.3333333333333339</v>
      </c>
      <c r="T85" s="15">
        <v>2</v>
      </c>
      <c r="U85" s="14">
        <v>1</v>
      </c>
      <c r="V85" s="14">
        <v>1</v>
      </c>
      <c r="W85" s="14"/>
      <c r="X85" s="14">
        <f t="shared" si="12"/>
        <v>1.3333333333333333</v>
      </c>
      <c r="Y85" s="15">
        <v>160.16999999999999</v>
      </c>
      <c r="Z85" s="14">
        <v>137.91999999999999</v>
      </c>
      <c r="AA85" s="14">
        <v>3178.92</v>
      </c>
      <c r="AB85" s="14">
        <v>11917.76</v>
      </c>
      <c r="AC85" s="14">
        <v>621.32000000000005</v>
      </c>
      <c r="AD85" s="14">
        <v>9279.5499999999993</v>
      </c>
      <c r="AE85" s="14">
        <v>462.91</v>
      </c>
      <c r="AF85" s="14">
        <v>545.11</v>
      </c>
      <c r="AG85" s="14">
        <v>585.62</v>
      </c>
      <c r="AH85" s="14">
        <v>967.83</v>
      </c>
      <c r="AI85" s="14">
        <v>705.12</v>
      </c>
      <c r="AJ85" s="14">
        <v>213.72</v>
      </c>
      <c r="AK85" s="14">
        <v>2856.01</v>
      </c>
    </row>
    <row r="86" spans="1:37" x14ac:dyDescent="0.2">
      <c r="A86" s="12" t="s">
        <v>23</v>
      </c>
      <c r="B86" s="13">
        <v>38695</v>
      </c>
      <c r="C86" s="14">
        <v>1</v>
      </c>
      <c r="D86" s="4">
        <v>0</v>
      </c>
      <c r="E86" s="14">
        <v>0</v>
      </c>
      <c r="F86" s="14">
        <v>0</v>
      </c>
      <c r="G86" s="14">
        <v>0</v>
      </c>
      <c r="H86" s="14">
        <v>0</v>
      </c>
      <c r="I86" s="15">
        <v>0</v>
      </c>
      <c r="J86" s="14">
        <v>0</v>
      </c>
      <c r="K86" s="14">
        <v>0</v>
      </c>
      <c r="L86" s="14"/>
      <c r="M86" s="14">
        <f t="shared" si="9"/>
        <v>0</v>
      </c>
      <c r="N86" s="14">
        <f t="shared" si="10"/>
        <v>0</v>
      </c>
      <c r="O86" s="14">
        <v>0</v>
      </c>
      <c r="P86" s="14">
        <v>0</v>
      </c>
      <c r="Q86" s="14">
        <v>1</v>
      </c>
      <c r="R86" s="14"/>
      <c r="S86" s="14">
        <f t="shared" si="11"/>
        <v>0.33333333333333331</v>
      </c>
      <c r="T86" s="15">
        <v>1</v>
      </c>
      <c r="U86" s="14">
        <v>2</v>
      </c>
      <c r="V86" s="14">
        <v>1</v>
      </c>
      <c r="W86" s="14"/>
      <c r="X86" s="14">
        <f t="shared" si="12"/>
        <v>1.3333333333333333</v>
      </c>
      <c r="Y86" s="15">
        <v>96.5</v>
      </c>
      <c r="Z86" s="14">
        <v>92.83</v>
      </c>
      <c r="AA86" s="14">
        <v>3043.48</v>
      </c>
      <c r="AB86" s="14">
        <v>11369.01</v>
      </c>
      <c r="AC86" s="14">
        <v>323.60000000000002</v>
      </c>
      <c r="AD86" s="14">
        <v>13290.31</v>
      </c>
      <c r="AE86" s="14">
        <v>310.98</v>
      </c>
      <c r="AF86" s="14">
        <v>275.93</v>
      </c>
      <c r="AG86" s="14">
        <v>661.72</v>
      </c>
      <c r="AH86" s="14">
        <v>568.04</v>
      </c>
      <c r="AI86" s="14">
        <v>833.72</v>
      </c>
      <c r="AJ86" s="14">
        <v>173.71</v>
      </c>
      <c r="AK86" s="14">
        <v>1702.76</v>
      </c>
    </row>
    <row r="87" spans="1:37" x14ac:dyDescent="0.2">
      <c r="A87" s="12" t="s">
        <v>22</v>
      </c>
      <c r="B87" s="13">
        <v>40016</v>
      </c>
      <c r="C87" s="14">
        <v>1</v>
      </c>
      <c r="D87" s="4">
        <v>0</v>
      </c>
      <c r="E87" s="14">
        <v>0</v>
      </c>
      <c r="F87" s="14">
        <v>0</v>
      </c>
      <c r="G87" s="14">
        <v>0</v>
      </c>
      <c r="H87" s="14">
        <v>0</v>
      </c>
      <c r="I87" s="15">
        <v>0</v>
      </c>
      <c r="J87" s="14">
        <v>0</v>
      </c>
      <c r="K87" s="14">
        <v>0</v>
      </c>
      <c r="L87" s="14"/>
      <c r="M87" s="14">
        <f t="shared" si="9"/>
        <v>0</v>
      </c>
      <c r="N87" s="14">
        <f t="shared" si="10"/>
        <v>0</v>
      </c>
      <c r="O87" s="14">
        <v>1</v>
      </c>
      <c r="P87" s="14">
        <v>10</v>
      </c>
      <c r="Q87" s="14">
        <v>1</v>
      </c>
      <c r="R87" s="14"/>
      <c r="S87" s="14">
        <f t="shared" si="11"/>
        <v>4</v>
      </c>
      <c r="T87" s="15">
        <v>1</v>
      </c>
      <c r="U87" s="14">
        <v>1</v>
      </c>
      <c r="V87" s="14">
        <v>1</v>
      </c>
      <c r="W87" s="14"/>
      <c r="X87" s="14">
        <f t="shared" si="12"/>
        <v>1</v>
      </c>
      <c r="Y87" s="15">
        <v>90.92</v>
      </c>
      <c r="Z87" s="14">
        <v>94.57</v>
      </c>
      <c r="AA87" s="14">
        <v>2201.0100000000002</v>
      </c>
      <c r="AB87" s="14">
        <v>14296.84</v>
      </c>
      <c r="AC87" s="14">
        <v>572.15</v>
      </c>
      <c r="AD87" s="14">
        <v>13995.27</v>
      </c>
      <c r="AE87" s="14">
        <v>470.9</v>
      </c>
      <c r="AF87" s="14">
        <v>471.58</v>
      </c>
      <c r="AG87" s="14">
        <v>1318.61</v>
      </c>
      <c r="AH87" s="14">
        <v>568.27</v>
      </c>
      <c r="AI87" s="14">
        <v>621.62</v>
      </c>
      <c r="AJ87" s="14">
        <v>206.07</v>
      </c>
      <c r="AK87" s="14">
        <v>2114.85</v>
      </c>
    </row>
    <row r="88" spans="1:37" x14ac:dyDescent="0.2">
      <c r="A88" s="12" t="s">
        <v>21</v>
      </c>
      <c r="B88" s="13">
        <v>40000</v>
      </c>
      <c r="C88" s="14">
        <v>1</v>
      </c>
      <c r="D88" s="4">
        <v>0</v>
      </c>
      <c r="E88" s="14">
        <v>0</v>
      </c>
      <c r="F88" s="14">
        <v>0</v>
      </c>
      <c r="G88" s="14">
        <v>0</v>
      </c>
      <c r="H88" s="14">
        <v>0</v>
      </c>
      <c r="I88" s="15">
        <v>0</v>
      </c>
      <c r="J88" s="14">
        <v>0</v>
      </c>
      <c r="K88" s="14">
        <v>0</v>
      </c>
      <c r="L88" s="14"/>
      <c r="M88" s="14">
        <f t="shared" si="9"/>
        <v>0</v>
      </c>
      <c r="N88" s="14">
        <f t="shared" si="10"/>
        <v>0</v>
      </c>
      <c r="O88" s="14">
        <v>5</v>
      </c>
      <c r="P88" s="14">
        <v>5</v>
      </c>
      <c r="Q88" s="14">
        <v>1</v>
      </c>
      <c r="R88" s="14"/>
      <c r="S88" s="14">
        <f t="shared" si="11"/>
        <v>3.6666666666666665</v>
      </c>
      <c r="T88" s="15">
        <v>2</v>
      </c>
      <c r="U88" s="14">
        <v>1</v>
      </c>
      <c r="V88" s="14">
        <v>1</v>
      </c>
      <c r="W88" s="14"/>
      <c r="X88" s="14">
        <f t="shared" si="12"/>
        <v>1.3333333333333333</v>
      </c>
      <c r="Y88" s="15">
        <v>90.58</v>
      </c>
      <c r="Z88" s="14">
        <v>83.05</v>
      </c>
      <c r="AA88" s="14">
        <v>1922.51</v>
      </c>
      <c r="AB88" s="14">
        <v>14227.62</v>
      </c>
      <c r="AC88" s="14">
        <v>1091.29</v>
      </c>
      <c r="AD88" s="14">
        <v>5809.23</v>
      </c>
      <c r="AE88" s="14">
        <v>519.45000000000005</v>
      </c>
      <c r="AF88" s="14">
        <v>580.98</v>
      </c>
      <c r="AG88" s="14">
        <v>396.28</v>
      </c>
      <c r="AH88" s="14">
        <v>751.02</v>
      </c>
      <c r="AI88" s="14">
        <v>765.13</v>
      </c>
      <c r="AJ88" s="14">
        <v>214.39</v>
      </c>
      <c r="AK88" s="14">
        <v>3581.92</v>
      </c>
    </row>
    <row r="89" spans="1:37" x14ac:dyDescent="0.2">
      <c r="A89" s="12" t="s">
        <v>20</v>
      </c>
      <c r="B89" s="13">
        <v>40626</v>
      </c>
      <c r="C89" s="14">
        <v>1</v>
      </c>
      <c r="D89" s="4">
        <v>0</v>
      </c>
      <c r="E89" s="14">
        <v>0</v>
      </c>
      <c r="F89" s="14">
        <v>0</v>
      </c>
      <c r="G89" s="14">
        <v>0</v>
      </c>
      <c r="H89" s="14">
        <v>0</v>
      </c>
      <c r="I89" s="15">
        <v>0</v>
      </c>
      <c r="J89" s="14">
        <v>0</v>
      </c>
      <c r="K89" s="14">
        <v>1</v>
      </c>
      <c r="L89" s="14"/>
      <c r="M89" s="14">
        <f t="shared" si="9"/>
        <v>0.33333333333333331</v>
      </c>
      <c r="N89" s="14">
        <f t="shared" si="10"/>
        <v>0</v>
      </c>
      <c r="O89" s="14">
        <v>0</v>
      </c>
      <c r="P89" s="14">
        <v>0</v>
      </c>
      <c r="Q89" s="14">
        <v>50</v>
      </c>
      <c r="R89" s="14"/>
      <c r="S89" s="14">
        <f t="shared" si="11"/>
        <v>16.666666666666668</v>
      </c>
      <c r="T89" s="15">
        <v>1</v>
      </c>
      <c r="U89" s="14">
        <v>0</v>
      </c>
      <c r="V89" s="14">
        <v>1</v>
      </c>
      <c r="W89" s="14"/>
      <c r="X89" s="14">
        <f t="shared" si="12"/>
        <v>0.66666666666666663</v>
      </c>
      <c r="Y89" s="15">
        <v>80.7</v>
      </c>
      <c r="Z89" s="14">
        <v>76.13</v>
      </c>
      <c r="AA89" s="14">
        <v>2620.31</v>
      </c>
      <c r="AB89" s="14">
        <v>21409.33</v>
      </c>
      <c r="AC89" s="14">
        <v>550.57000000000005</v>
      </c>
      <c r="AD89" s="14">
        <v>9151.82</v>
      </c>
      <c r="AE89" s="14">
        <v>742.61</v>
      </c>
      <c r="AF89" s="14">
        <v>684.7</v>
      </c>
      <c r="AG89" s="14">
        <v>612.02</v>
      </c>
      <c r="AH89" s="14">
        <v>445.03</v>
      </c>
      <c r="AI89" s="14">
        <v>714.08</v>
      </c>
      <c r="AJ89" s="14">
        <v>182.46</v>
      </c>
      <c r="AK89" s="14">
        <v>2829.79</v>
      </c>
    </row>
    <row r="90" spans="1:37" x14ac:dyDescent="0.2">
      <c r="A90" s="12" t="s">
        <v>19</v>
      </c>
      <c r="B90" s="13">
        <v>40596</v>
      </c>
      <c r="C90" s="14">
        <v>1</v>
      </c>
      <c r="D90" s="4">
        <v>0</v>
      </c>
      <c r="E90" s="14">
        <v>0</v>
      </c>
      <c r="F90" s="14">
        <v>0</v>
      </c>
      <c r="G90" s="14">
        <v>0</v>
      </c>
      <c r="H90" s="14">
        <v>0</v>
      </c>
      <c r="I90" s="15">
        <v>70</v>
      </c>
      <c r="J90" s="14">
        <v>90</v>
      </c>
      <c r="K90" s="14">
        <v>90</v>
      </c>
      <c r="L90" s="14"/>
      <c r="M90" s="14">
        <f t="shared" si="9"/>
        <v>83.333333333333329</v>
      </c>
      <c r="N90" s="14">
        <f t="shared" si="10"/>
        <v>90</v>
      </c>
      <c r="O90" s="14">
        <v>25</v>
      </c>
      <c r="P90" s="14">
        <v>10</v>
      </c>
      <c r="Q90" s="14">
        <v>20</v>
      </c>
      <c r="R90" s="14"/>
      <c r="S90" s="14">
        <f t="shared" si="11"/>
        <v>18.333333333333332</v>
      </c>
      <c r="T90" s="15">
        <v>3</v>
      </c>
      <c r="U90" s="14">
        <v>2</v>
      </c>
      <c r="V90" s="14">
        <v>2</v>
      </c>
      <c r="W90" s="14"/>
      <c r="X90" s="14">
        <f t="shared" si="12"/>
        <v>2.3333333333333335</v>
      </c>
      <c r="Y90" s="15">
        <v>173.45</v>
      </c>
      <c r="Z90" s="14">
        <v>106.26</v>
      </c>
      <c r="AA90" s="14">
        <v>4106.32</v>
      </c>
      <c r="AB90" s="14">
        <v>50950.39</v>
      </c>
      <c r="AC90" s="14">
        <v>1017.59</v>
      </c>
      <c r="AD90" s="14">
        <v>27742.45</v>
      </c>
      <c r="AE90" s="14">
        <v>722.69</v>
      </c>
      <c r="AF90" s="14">
        <v>570.82000000000005</v>
      </c>
      <c r="AG90" s="14">
        <v>650.11</v>
      </c>
      <c r="AH90" s="14">
        <v>368.79</v>
      </c>
      <c r="AI90" s="14">
        <v>917.74</v>
      </c>
      <c r="AJ90" s="14">
        <v>122.35</v>
      </c>
      <c r="AK90" s="14">
        <v>2317.7600000000002</v>
      </c>
    </row>
    <row r="91" spans="1:37" x14ac:dyDescent="0.2">
      <c r="A91" s="12" t="s">
        <v>18</v>
      </c>
      <c r="B91" s="13">
        <v>38971</v>
      </c>
      <c r="C91" s="14">
        <v>1</v>
      </c>
      <c r="D91" s="4">
        <v>4</v>
      </c>
      <c r="E91" s="14">
        <v>0</v>
      </c>
      <c r="F91" s="14">
        <v>0</v>
      </c>
      <c r="G91" s="14">
        <v>0</v>
      </c>
      <c r="H91" s="14">
        <v>0</v>
      </c>
      <c r="I91" s="15">
        <v>0</v>
      </c>
      <c r="J91" s="14">
        <v>0</v>
      </c>
      <c r="K91" s="14">
        <v>0</v>
      </c>
      <c r="L91" s="14"/>
      <c r="M91" s="14">
        <f t="shared" si="9"/>
        <v>0</v>
      </c>
      <c r="N91" s="14">
        <f t="shared" si="10"/>
        <v>0</v>
      </c>
      <c r="O91" s="14">
        <v>0</v>
      </c>
      <c r="P91" s="14">
        <v>0</v>
      </c>
      <c r="Q91" s="14">
        <v>0</v>
      </c>
      <c r="R91" s="14"/>
      <c r="S91" s="14">
        <f t="shared" si="11"/>
        <v>0</v>
      </c>
      <c r="T91" s="15">
        <v>0</v>
      </c>
      <c r="U91" s="14">
        <v>0</v>
      </c>
      <c r="V91" s="14">
        <v>0</v>
      </c>
      <c r="W91" s="14"/>
      <c r="X91" s="14">
        <f t="shared" si="12"/>
        <v>0</v>
      </c>
      <c r="Y91" s="15">
        <v>69.150000000000006</v>
      </c>
      <c r="Z91" s="14">
        <v>49.18</v>
      </c>
      <c r="AA91" s="14">
        <v>412.05</v>
      </c>
      <c r="AB91" s="14">
        <v>5699.64</v>
      </c>
      <c r="AC91" s="14">
        <v>178.28</v>
      </c>
      <c r="AD91" s="14">
        <v>1503.61</v>
      </c>
      <c r="AE91" s="14">
        <v>176.51</v>
      </c>
      <c r="AF91" s="14">
        <v>236.66</v>
      </c>
      <c r="AG91" s="14">
        <v>220.64</v>
      </c>
      <c r="AH91" s="14">
        <v>107.3</v>
      </c>
      <c r="AI91" s="14">
        <v>118</v>
      </c>
      <c r="AJ91" s="14">
        <v>66.86</v>
      </c>
      <c r="AK91" s="14">
        <v>499.36</v>
      </c>
    </row>
    <row r="92" spans="1:37" x14ac:dyDescent="0.2">
      <c r="A92" s="12" t="s">
        <v>17</v>
      </c>
      <c r="B92" s="13">
        <v>40127</v>
      </c>
      <c r="C92" s="14">
        <v>1</v>
      </c>
      <c r="D92" s="4">
        <v>1</v>
      </c>
      <c r="E92" s="14">
        <v>0</v>
      </c>
      <c r="F92" s="14">
        <v>0</v>
      </c>
      <c r="G92" s="14">
        <v>0</v>
      </c>
      <c r="H92" s="14">
        <v>0</v>
      </c>
      <c r="I92" s="15">
        <v>0</v>
      </c>
      <c r="J92" s="14">
        <v>0</v>
      </c>
      <c r="K92" s="14">
        <v>0</v>
      </c>
      <c r="L92" s="14"/>
      <c r="M92" s="14">
        <f t="shared" si="9"/>
        <v>0</v>
      </c>
      <c r="N92" s="14">
        <f t="shared" si="10"/>
        <v>0</v>
      </c>
      <c r="O92" s="14">
        <v>0</v>
      </c>
      <c r="P92" s="14">
        <v>1</v>
      </c>
      <c r="Q92" s="14">
        <v>0</v>
      </c>
      <c r="R92" s="14"/>
      <c r="S92" s="14">
        <f t="shared" si="11"/>
        <v>0.33333333333333331</v>
      </c>
      <c r="T92" s="15">
        <v>1</v>
      </c>
      <c r="U92" s="14">
        <v>2</v>
      </c>
      <c r="V92" s="14"/>
      <c r="W92" s="14"/>
      <c r="X92" s="14">
        <f t="shared" si="12"/>
        <v>1.5</v>
      </c>
      <c r="Y92" s="15">
        <v>82.06</v>
      </c>
      <c r="Z92" s="14">
        <v>55.31</v>
      </c>
      <c r="AA92" s="14">
        <v>3860.84</v>
      </c>
      <c r="AB92" s="14">
        <v>15695.82</v>
      </c>
      <c r="AC92" s="14">
        <v>1151.8800000000001</v>
      </c>
      <c r="AD92" s="14">
        <v>5387.33</v>
      </c>
      <c r="AE92" s="14">
        <v>269.18</v>
      </c>
      <c r="AF92" s="14">
        <v>622.36</v>
      </c>
      <c r="AG92" s="14">
        <v>940.94</v>
      </c>
      <c r="AH92" s="14">
        <v>4698.16</v>
      </c>
      <c r="AI92" s="14">
        <v>769.72</v>
      </c>
      <c r="AJ92" s="14">
        <v>169.68</v>
      </c>
      <c r="AK92" s="14">
        <v>3153.54</v>
      </c>
    </row>
    <row r="93" spans="1:37" x14ac:dyDescent="0.2">
      <c r="A93" s="12" t="s">
        <v>16</v>
      </c>
      <c r="B93" s="13">
        <v>39482</v>
      </c>
      <c r="C93" s="14">
        <v>1</v>
      </c>
      <c r="D93" s="4">
        <v>1</v>
      </c>
      <c r="E93" s="14">
        <v>0</v>
      </c>
      <c r="F93" s="14">
        <v>0</v>
      </c>
      <c r="G93" s="14">
        <v>0</v>
      </c>
      <c r="H93" s="14">
        <v>0</v>
      </c>
      <c r="I93" s="15">
        <v>0</v>
      </c>
      <c r="J93" s="14">
        <v>0</v>
      </c>
      <c r="K93" s="14">
        <v>0</v>
      </c>
      <c r="L93" s="14"/>
      <c r="M93" s="14">
        <f t="shared" si="9"/>
        <v>0</v>
      </c>
      <c r="N93" s="14">
        <f t="shared" si="10"/>
        <v>0</v>
      </c>
      <c r="O93" s="14">
        <v>0</v>
      </c>
      <c r="P93" s="14">
        <v>1</v>
      </c>
      <c r="Q93" s="14">
        <v>0</v>
      </c>
      <c r="R93" s="14"/>
      <c r="S93" s="14">
        <f t="shared" si="11"/>
        <v>0.33333333333333331</v>
      </c>
      <c r="T93" s="15">
        <v>0</v>
      </c>
      <c r="U93" s="14">
        <v>1</v>
      </c>
      <c r="V93" s="14">
        <v>0</v>
      </c>
      <c r="W93" s="14"/>
      <c r="X93" s="14">
        <f t="shared" si="12"/>
        <v>0.33333333333333331</v>
      </c>
      <c r="Y93" s="15">
        <v>76.760000000000005</v>
      </c>
      <c r="Z93" s="14">
        <v>69.75</v>
      </c>
      <c r="AA93" s="14">
        <v>1357.85</v>
      </c>
      <c r="AB93" s="14">
        <v>15328.91</v>
      </c>
      <c r="AC93" s="14">
        <v>620.73</v>
      </c>
      <c r="AD93" s="14">
        <v>3804.23</v>
      </c>
      <c r="AE93" s="14">
        <v>935.89</v>
      </c>
      <c r="AF93" s="14">
        <v>949.93</v>
      </c>
      <c r="AG93" s="14">
        <v>988.16</v>
      </c>
      <c r="AH93" s="14">
        <v>698.28</v>
      </c>
      <c r="AI93" s="14">
        <v>739.7</v>
      </c>
      <c r="AJ93" s="14">
        <v>156.46</v>
      </c>
      <c r="AK93" s="14">
        <v>2909.32</v>
      </c>
    </row>
    <row r="94" spans="1:37" x14ac:dyDescent="0.2">
      <c r="A94" s="12" t="s">
        <v>15</v>
      </c>
      <c r="B94" s="13">
        <v>39105</v>
      </c>
      <c r="C94" s="14">
        <v>1</v>
      </c>
      <c r="D94" s="4">
        <v>2</v>
      </c>
      <c r="E94" s="14">
        <v>0</v>
      </c>
      <c r="F94" s="14">
        <v>0</v>
      </c>
      <c r="G94" s="14">
        <v>0</v>
      </c>
      <c r="H94" s="14">
        <v>0</v>
      </c>
      <c r="I94" s="15">
        <v>0</v>
      </c>
      <c r="J94" s="14">
        <v>0</v>
      </c>
      <c r="K94" s="14">
        <v>0</v>
      </c>
      <c r="L94" s="14"/>
      <c r="M94" s="14">
        <f t="shared" si="9"/>
        <v>0</v>
      </c>
      <c r="N94" s="14">
        <f t="shared" si="10"/>
        <v>0</v>
      </c>
      <c r="O94" s="14">
        <v>1</v>
      </c>
      <c r="P94" s="14">
        <v>1</v>
      </c>
      <c r="Q94" s="14">
        <v>0</v>
      </c>
      <c r="R94" s="14"/>
      <c r="S94" s="14">
        <f t="shared" si="11"/>
        <v>0.66666666666666663</v>
      </c>
      <c r="T94" s="15">
        <v>2</v>
      </c>
      <c r="U94" s="14">
        <v>1</v>
      </c>
      <c r="V94" s="14">
        <v>1</v>
      </c>
      <c r="W94" s="14"/>
      <c r="X94" s="14">
        <f t="shared" si="12"/>
        <v>1.3333333333333333</v>
      </c>
      <c r="Y94" s="15">
        <v>105.3</v>
      </c>
      <c r="Z94" s="14">
        <v>102.58</v>
      </c>
      <c r="AA94" s="14">
        <v>232.96</v>
      </c>
      <c r="AB94" s="14">
        <v>2653.27</v>
      </c>
      <c r="AC94" s="14">
        <v>96.82</v>
      </c>
      <c r="AD94" s="14">
        <v>2619.81</v>
      </c>
      <c r="AE94" s="14">
        <v>299.52</v>
      </c>
      <c r="AF94" s="14">
        <v>236.12</v>
      </c>
      <c r="AG94" s="14">
        <v>250.54</v>
      </c>
      <c r="AH94" s="14">
        <v>80.55</v>
      </c>
      <c r="AI94" s="14">
        <v>703.12</v>
      </c>
      <c r="AJ94" s="14">
        <v>148.6</v>
      </c>
      <c r="AK94" s="14">
        <v>1385.78</v>
      </c>
    </row>
    <row r="95" spans="1:37" x14ac:dyDescent="0.2">
      <c r="A95" s="12" t="s">
        <v>14</v>
      </c>
      <c r="B95" s="13">
        <v>39099</v>
      </c>
      <c r="C95" s="14">
        <v>1</v>
      </c>
      <c r="D95" s="4">
        <v>0</v>
      </c>
      <c r="E95" s="14">
        <v>0</v>
      </c>
      <c r="F95" s="14">
        <v>1</v>
      </c>
      <c r="G95" s="14">
        <v>0</v>
      </c>
      <c r="H95" s="14">
        <v>1</v>
      </c>
      <c r="I95" s="15">
        <v>0</v>
      </c>
      <c r="J95" s="14">
        <v>0</v>
      </c>
      <c r="K95" s="14">
        <v>0</v>
      </c>
      <c r="L95" s="14"/>
      <c r="M95" s="14">
        <f t="shared" si="9"/>
        <v>0</v>
      </c>
      <c r="N95" s="14">
        <f t="shared" si="10"/>
        <v>0</v>
      </c>
      <c r="O95" s="14">
        <v>0</v>
      </c>
      <c r="P95" s="14">
        <v>0</v>
      </c>
      <c r="Q95" s="14">
        <v>0</v>
      </c>
      <c r="R95" s="14"/>
      <c r="S95" s="14">
        <f t="shared" si="11"/>
        <v>0</v>
      </c>
      <c r="T95" s="15">
        <v>1</v>
      </c>
      <c r="U95" s="14">
        <v>1</v>
      </c>
      <c r="V95" s="14">
        <v>1</v>
      </c>
      <c r="W95" s="14"/>
      <c r="X95" s="14">
        <f t="shared" si="12"/>
        <v>1</v>
      </c>
      <c r="Y95" s="15">
        <v>84.18</v>
      </c>
      <c r="Z95" s="14">
        <v>82.19</v>
      </c>
      <c r="AA95" s="14">
        <v>236.46</v>
      </c>
      <c r="AB95" s="14">
        <v>5384.24</v>
      </c>
      <c r="AC95" s="14">
        <v>105.13</v>
      </c>
      <c r="AD95" s="14">
        <v>2210.34</v>
      </c>
      <c r="AE95" s="14">
        <v>230.85</v>
      </c>
      <c r="AF95" s="14">
        <v>354.52</v>
      </c>
      <c r="AG95" s="14">
        <v>638.03</v>
      </c>
      <c r="AH95" s="14">
        <v>78.06</v>
      </c>
      <c r="AI95" s="14">
        <v>267.04000000000002</v>
      </c>
      <c r="AJ95" s="14">
        <v>105.1</v>
      </c>
      <c r="AK95" s="14">
        <v>746.42</v>
      </c>
    </row>
    <row r="96" spans="1:37" x14ac:dyDescent="0.2">
      <c r="A96" s="12" t="s">
        <v>13</v>
      </c>
      <c r="B96" s="13">
        <v>39260</v>
      </c>
      <c r="C96" s="14">
        <v>1</v>
      </c>
      <c r="D96" s="4">
        <v>1</v>
      </c>
      <c r="E96" s="14">
        <v>0</v>
      </c>
      <c r="F96" s="14">
        <v>0</v>
      </c>
      <c r="G96" s="14">
        <v>0</v>
      </c>
      <c r="H96" s="14">
        <v>0</v>
      </c>
      <c r="I96" s="15">
        <v>15</v>
      </c>
      <c r="J96" s="14">
        <v>25</v>
      </c>
      <c r="K96" s="14"/>
      <c r="L96" s="14"/>
      <c r="M96" s="14">
        <f t="shared" si="9"/>
        <v>20</v>
      </c>
      <c r="N96" s="14">
        <f t="shared" si="10"/>
        <v>20</v>
      </c>
      <c r="O96" s="14">
        <v>1</v>
      </c>
      <c r="P96" s="14">
        <v>10</v>
      </c>
      <c r="Q96" s="14"/>
      <c r="R96" s="14"/>
      <c r="S96" s="14">
        <f t="shared" si="11"/>
        <v>5.5</v>
      </c>
      <c r="T96" s="15">
        <v>1</v>
      </c>
      <c r="U96" s="14">
        <v>1</v>
      </c>
      <c r="V96" s="14"/>
      <c r="W96" s="14"/>
      <c r="X96" s="14">
        <f t="shared" si="12"/>
        <v>1</v>
      </c>
      <c r="Y96" s="15">
        <v>78.09</v>
      </c>
      <c r="Z96" s="14">
        <v>64.61</v>
      </c>
      <c r="AA96" s="14">
        <v>1254.02</v>
      </c>
      <c r="AB96" s="14">
        <v>23937.06</v>
      </c>
      <c r="AC96" s="14">
        <v>919.88</v>
      </c>
      <c r="AD96" s="14">
        <v>4533.12</v>
      </c>
      <c r="AE96" s="14">
        <v>652.15</v>
      </c>
      <c r="AF96" s="14">
        <v>785.23</v>
      </c>
      <c r="AG96" s="14">
        <v>758.49</v>
      </c>
      <c r="AH96" s="14">
        <v>318.08999999999997</v>
      </c>
      <c r="AI96" s="14">
        <v>481.63</v>
      </c>
      <c r="AJ96" s="14">
        <v>216.76</v>
      </c>
      <c r="AK96" s="14">
        <v>5261.97</v>
      </c>
    </row>
    <row r="97" spans="1:38" x14ac:dyDescent="0.2">
      <c r="A97" s="12" t="s">
        <v>12</v>
      </c>
      <c r="B97" s="13">
        <v>38250</v>
      </c>
      <c r="C97" s="14">
        <v>1</v>
      </c>
      <c r="D97" s="4">
        <v>1</v>
      </c>
      <c r="E97" s="14">
        <v>0</v>
      </c>
      <c r="F97" s="14">
        <v>0</v>
      </c>
      <c r="G97" s="14">
        <v>0</v>
      </c>
      <c r="H97" s="14">
        <v>0</v>
      </c>
      <c r="I97" s="15">
        <v>25</v>
      </c>
      <c r="J97" s="14">
        <v>25</v>
      </c>
      <c r="K97" s="14">
        <v>50</v>
      </c>
      <c r="L97" s="14"/>
      <c r="M97" s="14">
        <f t="shared" si="9"/>
        <v>33.333333333333336</v>
      </c>
      <c r="N97" s="14">
        <f t="shared" si="10"/>
        <v>25</v>
      </c>
      <c r="O97" s="14">
        <v>10</v>
      </c>
      <c r="P97" s="14">
        <v>10</v>
      </c>
      <c r="Q97" s="14">
        <v>10</v>
      </c>
      <c r="R97" s="14"/>
      <c r="S97" s="14">
        <f t="shared" si="11"/>
        <v>10</v>
      </c>
      <c r="T97" s="15">
        <v>3</v>
      </c>
      <c r="U97" s="14">
        <v>3</v>
      </c>
      <c r="V97" s="14">
        <v>3</v>
      </c>
      <c r="W97" s="14"/>
      <c r="X97" s="14">
        <f t="shared" si="12"/>
        <v>3</v>
      </c>
      <c r="Y97" s="15">
        <v>1804.41</v>
      </c>
      <c r="Z97" s="14">
        <v>282.92</v>
      </c>
      <c r="AA97" s="14">
        <v>3333.45</v>
      </c>
      <c r="AB97" s="14">
        <v>34275.79</v>
      </c>
      <c r="AC97" s="14">
        <v>1342.96</v>
      </c>
      <c r="AD97" s="14">
        <v>34599.599999999999</v>
      </c>
      <c r="AE97" s="14">
        <v>1111.28</v>
      </c>
      <c r="AF97" s="14">
        <v>488.61</v>
      </c>
      <c r="AG97" s="14">
        <v>625.24</v>
      </c>
      <c r="AH97" s="14">
        <v>1196.3900000000001</v>
      </c>
      <c r="AI97" s="14">
        <v>1134.19</v>
      </c>
      <c r="AJ97" s="14">
        <v>240.32</v>
      </c>
      <c r="AK97" s="14">
        <v>4397.1400000000003</v>
      </c>
    </row>
    <row r="98" spans="1:38" x14ac:dyDescent="0.2">
      <c r="A98" s="12" t="s">
        <v>11</v>
      </c>
      <c r="B98" s="13">
        <v>40422</v>
      </c>
      <c r="C98" s="14">
        <v>1</v>
      </c>
      <c r="D98" s="4">
        <v>1</v>
      </c>
      <c r="E98" s="14">
        <v>0</v>
      </c>
      <c r="F98" s="14">
        <v>0</v>
      </c>
      <c r="G98" s="14">
        <v>0</v>
      </c>
      <c r="H98" s="14">
        <v>0</v>
      </c>
      <c r="I98" s="15">
        <v>10</v>
      </c>
      <c r="J98" s="14">
        <v>10</v>
      </c>
      <c r="K98" s="14">
        <v>80</v>
      </c>
      <c r="L98" s="14"/>
      <c r="M98" s="14">
        <f t="shared" si="9"/>
        <v>33.333333333333336</v>
      </c>
      <c r="N98" s="14">
        <f t="shared" si="10"/>
        <v>10</v>
      </c>
      <c r="O98" s="14">
        <v>5</v>
      </c>
      <c r="P98" s="14">
        <v>25</v>
      </c>
      <c r="Q98" s="14">
        <v>10</v>
      </c>
      <c r="R98" s="14"/>
      <c r="S98" s="14">
        <f t="shared" si="11"/>
        <v>13.333333333333334</v>
      </c>
      <c r="T98" s="15">
        <v>1</v>
      </c>
      <c r="U98" s="14">
        <v>2</v>
      </c>
      <c r="V98" s="14">
        <v>1</v>
      </c>
      <c r="W98" s="14"/>
      <c r="X98" s="14">
        <f t="shared" si="12"/>
        <v>1.3333333333333333</v>
      </c>
      <c r="Y98" s="15">
        <v>883.41</v>
      </c>
      <c r="Z98" s="14">
        <v>318.61</v>
      </c>
      <c r="AA98" s="14">
        <v>1545.95</v>
      </c>
      <c r="AB98" s="14">
        <v>25308.02</v>
      </c>
      <c r="AC98" s="14">
        <v>429.98</v>
      </c>
      <c r="AD98" s="14">
        <v>10508.71</v>
      </c>
      <c r="AE98" s="14">
        <v>755.04</v>
      </c>
      <c r="AF98" s="14">
        <v>1117.29</v>
      </c>
      <c r="AG98" s="14">
        <v>1410.08</v>
      </c>
      <c r="AH98" s="14">
        <v>953.77</v>
      </c>
      <c r="AI98" s="14">
        <v>838.75</v>
      </c>
      <c r="AJ98" s="14">
        <v>207.46</v>
      </c>
      <c r="AK98" s="14">
        <v>2630.77</v>
      </c>
    </row>
    <row r="99" spans="1:38" x14ac:dyDescent="0.2">
      <c r="A99" s="12" t="s">
        <v>10</v>
      </c>
      <c r="B99" s="13">
        <v>38723</v>
      </c>
      <c r="C99" s="14">
        <v>1</v>
      </c>
      <c r="D99" s="4">
        <v>0</v>
      </c>
      <c r="E99" s="14">
        <v>0</v>
      </c>
      <c r="F99" s="14">
        <v>0</v>
      </c>
      <c r="G99" s="14">
        <v>0</v>
      </c>
      <c r="H99" s="14">
        <v>0</v>
      </c>
      <c r="I99" s="15">
        <v>0</v>
      </c>
      <c r="J99" s="14">
        <v>1</v>
      </c>
      <c r="K99" s="14">
        <v>0</v>
      </c>
      <c r="L99" s="14"/>
      <c r="M99" s="14">
        <f t="shared" si="9"/>
        <v>0.33333333333333331</v>
      </c>
      <c r="N99" s="14">
        <f t="shared" si="10"/>
        <v>0</v>
      </c>
      <c r="O99" s="14">
        <v>1</v>
      </c>
      <c r="P99" s="14">
        <v>5</v>
      </c>
      <c r="Q99" s="14">
        <v>1</v>
      </c>
      <c r="R99" s="14"/>
      <c r="S99" s="14">
        <f t="shared" si="11"/>
        <v>2.3333333333333335</v>
      </c>
      <c r="T99" s="15">
        <v>1</v>
      </c>
      <c r="U99" s="14">
        <v>1</v>
      </c>
      <c r="V99" s="14">
        <v>0</v>
      </c>
      <c r="W99" s="14"/>
      <c r="X99" s="14">
        <f t="shared" si="12"/>
        <v>0.66666666666666663</v>
      </c>
      <c r="Y99" s="15">
        <v>174.48</v>
      </c>
      <c r="Z99" s="14">
        <v>167.75</v>
      </c>
      <c r="AA99" s="14">
        <v>1636.5</v>
      </c>
      <c r="AB99" s="14">
        <v>18126.259999999998</v>
      </c>
      <c r="AC99" s="14">
        <v>403.72</v>
      </c>
      <c r="AD99" s="14">
        <v>6451.59</v>
      </c>
      <c r="AE99" s="14">
        <v>384.32</v>
      </c>
      <c r="AF99" s="14">
        <v>384.42</v>
      </c>
      <c r="AG99" s="14">
        <v>517.71</v>
      </c>
      <c r="AH99" s="14">
        <v>1170.33</v>
      </c>
      <c r="AI99" s="14">
        <v>503.79</v>
      </c>
      <c r="AJ99" s="14">
        <v>202.49</v>
      </c>
      <c r="AK99" s="14">
        <v>2013.41</v>
      </c>
    </row>
    <row r="100" spans="1:38" x14ac:dyDescent="0.2">
      <c r="A100" s="12" t="s">
        <v>9</v>
      </c>
      <c r="B100" s="13">
        <v>39042</v>
      </c>
      <c r="C100" s="14">
        <v>1</v>
      </c>
      <c r="D100" s="4">
        <v>1</v>
      </c>
      <c r="E100" s="14">
        <v>0</v>
      </c>
      <c r="F100" s="14">
        <v>0</v>
      </c>
      <c r="G100" s="14">
        <v>0</v>
      </c>
      <c r="H100" s="14">
        <v>0</v>
      </c>
      <c r="I100" s="15">
        <v>0</v>
      </c>
      <c r="J100" s="14">
        <v>0</v>
      </c>
      <c r="K100" s="14"/>
      <c r="L100" s="14"/>
      <c r="M100" s="14">
        <f t="shared" si="9"/>
        <v>0</v>
      </c>
      <c r="N100" s="14">
        <f t="shared" si="10"/>
        <v>0</v>
      </c>
      <c r="O100" s="14">
        <v>0</v>
      </c>
      <c r="P100" s="14">
        <v>0</v>
      </c>
      <c r="Q100" s="14"/>
      <c r="R100" s="14"/>
      <c r="S100" s="14">
        <f t="shared" si="11"/>
        <v>0</v>
      </c>
      <c r="T100" s="15">
        <v>1</v>
      </c>
      <c r="U100" s="14">
        <v>1</v>
      </c>
      <c r="V100" s="14"/>
      <c r="W100" s="14"/>
      <c r="X100" s="14">
        <f t="shared" si="12"/>
        <v>1</v>
      </c>
      <c r="Y100" s="15">
        <v>73.8</v>
      </c>
      <c r="Z100" s="14">
        <v>77.03</v>
      </c>
      <c r="AA100" s="14">
        <v>120.81</v>
      </c>
      <c r="AB100" s="14">
        <v>1213.1400000000001</v>
      </c>
      <c r="AC100" s="14">
        <v>54.75</v>
      </c>
      <c r="AD100" s="14">
        <v>1343.36</v>
      </c>
      <c r="AE100" s="14">
        <v>127.62</v>
      </c>
      <c r="AF100" s="14">
        <v>242.61</v>
      </c>
      <c r="AG100" s="14">
        <v>260.83999999999997</v>
      </c>
      <c r="AH100" s="14">
        <v>49.44</v>
      </c>
      <c r="AI100" s="14">
        <v>305.68</v>
      </c>
      <c r="AJ100" s="14">
        <v>108.04</v>
      </c>
      <c r="AK100" s="14">
        <v>843.17</v>
      </c>
    </row>
    <row r="101" spans="1:38" x14ac:dyDescent="0.2">
      <c r="A101" s="12" t="s">
        <v>8</v>
      </c>
      <c r="B101" s="13">
        <v>39639</v>
      </c>
      <c r="C101" s="14">
        <v>1</v>
      </c>
      <c r="D101" s="4">
        <v>1</v>
      </c>
      <c r="E101" s="14">
        <v>0</v>
      </c>
      <c r="F101" s="14">
        <v>0</v>
      </c>
      <c r="G101" s="14">
        <v>0</v>
      </c>
      <c r="H101" s="14">
        <v>0</v>
      </c>
      <c r="I101" s="15">
        <v>50</v>
      </c>
      <c r="J101" s="14"/>
      <c r="K101" s="14"/>
      <c r="L101" s="14"/>
      <c r="M101" s="14">
        <f t="shared" si="9"/>
        <v>50</v>
      </c>
      <c r="N101" s="14">
        <f t="shared" si="10"/>
        <v>50</v>
      </c>
      <c r="O101" s="14">
        <v>5</v>
      </c>
      <c r="P101" s="14"/>
      <c r="Q101" s="14"/>
      <c r="R101" s="14"/>
      <c r="S101" s="14">
        <f t="shared" si="11"/>
        <v>5</v>
      </c>
      <c r="T101" s="15">
        <v>2</v>
      </c>
      <c r="U101" s="14"/>
      <c r="V101" s="14"/>
      <c r="W101" s="14"/>
      <c r="X101" s="14">
        <f t="shared" si="12"/>
        <v>2</v>
      </c>
      <c r="Y101" s="15">
        <v>141.79</v>
      </c>
      <c r="Z101" s="14">
        <v>99.13</v>
      </c>
      <c r="AA101" s="14">
        <v>4926.16</v>
      </c>
      <c r="AB101" s="14">
        <v>31011.16</v>
      </c>
      <c r="AC101" s="14">
        <v>3046.83</v>
      </c>
      <c r="AD101" s="14">
        <v>23357.06</v>
      </c>
      <c r="AE101" s="14">
        <v>547.35</v>
      </c>
      <c r="AF101" s="14">
        <v>424.97</v>
      </c>
      <c r="AG101" s="14">
        <v>738.37</v>
      </c>
      <c r="AH101" s="14">
        <v>936.81</v>
      </c>
      <c r="AI101" s="14">
        <v>503.84</v>
      </c>
      <c r="AJ101" s="14">
        <v>210.82</v>
      </c>
      <c r="AK101" s="14">
        <v>2340.25</v>
      </c>
    </row>
    <row r="102" spans="1:38" x14ac:dyDescent="0.2">
      <c r="A102" s="12" t="s">
        <v>7</v>
      </c>
      <c r="B102" s="13">
        <v>40148</v>
      </c>
      <c r="C102" s="14">
        <v>1</v>
      </c>
      <c r="D102" s="4">
        <v>0</v>
      </c>
      <c r="E102" s="14">
        <v>0</v>
      </c>
      <c r="F102" s="14">
        <v>0</v>
      </c>
      <c r="G102" s="14">
        <v>0</v>
      </c>
      <c r="H102" s="14">
        <v>0</v>
      </c>
      <c r="I102" s="15">
        <v>0</v>
      </c>
      <c r="J102" s="14">
        <v>0</v>
      </c>
      <c r="K102" s="14">
        <v>0</v>
      </c>
      <c r="L102" s="14"/>
      <c r="M102" s="14">
        <f t="shared" si="9"/>
        <v>0</v>
      </c>
      <c r="N102" s="14">
        <f t="shared" si="10"/>
        <v>0</v>
      </c>
      <c r="O102" s="14">
        <v>0</v>
      </c>
      <c r="P102" s="14">
        <v>0</v>
      </c>
      <c r="Q102" s="14">
        <v>0</v>
      </c>
      <c r="R102" s="14"/>
      <c r="S102" s="14">
        <f t="shared" si="11"/>
        <v>0</v>
      </c>
      <c r="T102" s="15">
        <v>0</v>
      </c>
      <c r="U102" s="14">
        <v>1</v>
      </c>
      <c r="V102" s="14">
        <v>0</v>
      </c>
      <c r="W102" s="14"/>
      <c r="X102" s="14">
        <f t="shared" si="12"/>
        <v>0.33333333333333331</v>
      </c>
      <c r="Y102" s="15">
        <v>78.7</v>
      </c>
      <c r="Z102" s="14">
        <v>79.77</v>
      </c>
      <c r="AA102" s="14">
        <v>1380.56</v>
      </c>
      <c r="AB102" s="14">
        <v>8013.1</v>
      </c>
      <c r="AC102" s="14">
        <v>315.23</v>
      </c>
      <c r="AD102" s="14">
        <v>1869.74</v>
      </c>
      <c r="AE102" s="14">
        <v>518.82000000000005</v>
      </c>
      <c r="AF102" s="14">
        <v>563.75</v>
      </c>
      <c r="AG102" s="14">
        <v>486.19</v>
      </c>
      <c r="AH102" s="14">
        <v>108.26</v>
      </c>
      <c r="AI102" s="14">
        <v>1014.27</v>
      </c>
      <c r="AJ102" s="14">
        <v>223.74</v>
      </c>
      <c r="AK102" s="14">
        <v>2190.4899999999998</v>
      </c>
    </row>
    <row r="103" spans="1:38" x14ac:dyDescent="0.2">
      <c r="A103" s="12" t="s">
        <v>6</v>
      </c>
      <c r="B103" s="13">
        <v>39917</v>
      </c>
      <c r="C103" s="14">
        <v>1</v>
      </c>
      <c r="D103" s="4">
        <v>0</v>
      </c>
      <c r="E103" s="14">
        <v>0</v>
      </c>
      <c r="F103" s="14">
        <v>0</v>
      </c>
      <c r="G103" s="14">
        <v>0</v>
      </c>
      <c r="H103" s="14">
        <v>0</v>
      </c>
      <c r="I103" s="15">
        <v>75</v>
      </c>
      <c r="J103" s="14">
        <v>10</v>
      </c>
      <c r="K103" s="14">
        <v>10</v>
      </c>
      <c r="L103" s="14"/>
      <c r="M103" s="14">
        <f t="shared" si="9"/>
        <v>31.666666666666668</v>
      </c>
      <c r="N103" s="14">
        <f t="shared" si="10"/>
        <v>10</v>
      </c>
      <c r="O103" s="14">
        <v>10</v>
      </c>
      <c r="P103" s="14">
        <v>20</v>
      </c>
      <c r="Q103" s="14">
        <v>1</v>
      </c>
      <c r="R103" s="14"/>
      <c r="S103" s="14">
        <f t="shared" si="11"/>
        <v>10.333333333333334</v>
      </c>
      <c r="T103" s="15">
        <v>1</v>
      </c>
      <c r="U103" s="14">
        <v>1</v>
      </c>
      <c r="V103" s="14">
        <v>1</v>
      </c>
      <c r="W103" s="14"/>
      <c r="X103" s="14">
        <f t="shared" si="12"/>
        <v>1</v>
      </c>
      <c r="Y103" s="15">
        <v>346.38</v>
      </c>
      <c r="Z103" s="14">
        <v>258.55</v>
      </c>
      <c r="AA103" s="14">
        <v>3297.97</v>
      </c>
      <c r="AB103" s="14">
        <v>21464.19</v>
      </c>
      <c r="AC103" s="14">
        <v>582.66999999999996</v>
      </c>
      <c r="AD103" s="14">
        <v>33954.410000000003</v>
      </c>
      <c r="AE103" s="14">
        <v>702.17</v>
      </c>
      <c r="AF103" s="14">
        <v>573.6</v>
      </c>
      <c r="AG103" s="14">
        <v>407.5</v>
      </c>
      <c r="AH103" s="14">
        <v>860.29</v>
      </c>
      <c r="AI103" s="14">
        <v>1070.82</v>
      </c>
      <c r="AJ103" s="14">
        <v>228.3</v>
      </c>
      <c r="AK103" s="14">
        <v>2600.65</v>
      </c>
    </row>
    <row r="104" spans="1:38" x14ac:dyDescent="0.2">
      <c r="A104" s="12" t="s">
        <v>5</v>
      </c>
      <c r="B104" s="13">
        <v>39903</v>
      </c>
      <c r="C104" s="14">
        <v>1</v>
      </c>
      <c r="D104" s="4">
        <v>0</v>
      </c>
      <c r="E104" s="14">
        <v>0</v>
      </c>
      <c r="F104" s="14">
        <v>0</v>
      </c>
      <c r="G104" s="14">
        <v>0</v>
      </c>
      <c r="H104" s="14">
        <v>0</v>
      </c>
      <c r="I104" s="15">
        <v>0</v>
      </c>
      <c r="J104" s="14">
        <v>0</v>
      </c>
      <c r="K104" s="14">
        <v>0</v>
      </c>
      <c r="L104" s="14"/>
      <c r="M104" s="14">
        <f t="shared" si="9"/>
        <v>0</v>
      </c>
      <c r="N104" s="14">
        <f t="shared" si="10"/>
        <v>0</v>
      </c>
      <c r="O104" s="14">
        <v>0</v>
      </c>
      <c r="P104" s="14">
        <v>1</v>
      </c>
      <c r="Q104" s="14">
        <v>1</v>
      </c>
      <c r="R104" s="14"/>
      <c r="S104" s="14">
        <f t="shared" si="11"/>
        <v>0.66666666666666663</v>
      </c>
      <c r="T104" s="15">
        <v>1</v>
      </c>
      <c r="U104" s="14">
        <v>1</v>
      </c>
      <c r="V104" s="14">
        <v>1</v>
      </c>
      <c r="W104" s="14"/>
      <c r="X104" s="14">
        <f t="shared" si="12"/>
        <v>1</v>
      </c>
      <c r="Y104" s="15">
        <v>115.7</v>
      </c>
      <c r="Z104" s="14">
        <v>129.31</v>
      </c>
      <c r="AA104" s="14">
        <v>6284.87</v>
      </c>
      <c r="AB104" s="14">
        <v>20850.740000000002</v>
      </c>
      <c r="AC104" s="14">
        <v>552.45000000000005</v>
      </c>
      <c r="AD104" s="14">
        <v>15634.75</v>
      </c>
      <c r="AE104" s="14">
        <v>448.56</v>
      </c>
      <c r="AF104" s="14">
        <v>414.33</v>
      </c>
      <c r="AG104" s="14">
        <v>526.04</v>
      </c>
      <c r="AH104" s="14">
        <v>743.16</v>
      </c>
      <c r="AI104" s="14">
        <v>811.63</v>
      </c>
      <c r="AJ104" s="14">
        <v>207.57</v>
      </c>
      <c r="AK104" s="14">
        <v>1925.25</v>
      </c>
    </row>
    <row r="105" spans="1:38" x14ac:dyDescent="0.2">
      <c r="A105" s="12" t="s">
        <v>4</v>
      </c>
      <c r="B105" s="13">
        <v>40078</v>
      </c>
      <c r="C105" s="14">
        <v>1</v>
      </c>
      <c r="D105" s="4">
        <v>2</v>
      </c>
      <c r="E105" s="14">
        <v>0</v>
      </c>
      <c r="F105" s="14">
        <v>0</v>
      </c>
      <c r="G105" s="14">
        <v>0</v>
      </c>
      <c r="H105" s="14">
        <v>0</v>
      </c>
      <c r="I105" s="15">
        <v>0</v>
      </c>
      <c r="J105" s="14">
        <v>0</v>
      </c>
      <c r="K105" s="14">
        <v>0</v>
      </c>
      <c r="L105" s="14"/>
      <c r="M105" s="14">
        <f t="shared" si="9"/>
        <v>0</v>
      </c>
      <c r="N105" s="14">
        <f t="shared" si="10"/>
        <v>0</v>
      </c>
      <c r="O105" s="14">
        <v>0</v>
      </c>
      <c r="P105" s="14">
        <v>0</v>
      </c>
      <c r="Q105" s="14">
        <v>0</v>
      </c>
      <c r="R105" s="14"/>
      <c r="S105" s="14">
        <f t="shared" si="11"/>
        <v>0</v>
      </c>
      <c r="T105" s="15">
        <v>0</v>
      </c>
      <c r="U105" s="14">
        <v>0</v>
      </c>
      <c r="V105" s="14">
        <v>0</v>
      </c>
      <c r="W105" s="14"/>
      <c r="X105" s="14">
        <f t="shared" si="12"/>
        <v>0</v>
      </c>
      <c r="Y105" s="15">
        <v>112.4</v>
      </c>
      <c r="Z105" s="14">
        <v>88.59</v>
      </c>
      <c r="AA105" s="14">
        <v>607.91</v>
      </c>
      <c r="AB105" s="14">
        <v>3169.87</v>
      </c>
      <c r="AC105" s="14">
        <v>314.67</v>
      </c>
      <c r="AD105" s="14">
        <v>1634.47</v>
      </c>
      <c r="AE105" s="14">
        <v>528.47</v>
      </c>
      <c r="AF105" s="14">
        <v>231.3</v>
      </c>
      <c r="AG105" s="14">
        <v>265.86</v>
      </c>
      <c r="AH105" s="14">
        <v>105.5</v>
      </c>
      <c r="AI105" s="14">
        <v>160.97</v>
      </c>
      <c r="AJ105" s="14">
        <v>138.47</v>
      </c>
      <c r="AK105" s="14">
        <v>1154.8499999999999</v>
      </c>
    </row>
    <row r="106" spans="1:38" x14ac:dyDescent="0.2">
      <c r="A106" s="12" t="s">
        <v>3</v>
      </c>
      <c r="B106" s="13">
        <v>40618</v>
      </c>
      <c r="C106" s="14">
        <v>1</v>
      </c>
      <c r="D106" s="4">
        <v>0</v>
      </c>
      <c r="E106" s="14">
        <v>0</v>
      </c>
      <c r="F106" s="14">
        <v>0</v>
      </c>
      <c r="G106" s="14">
        <v>0</v>
      </c>
      <c r="H106" s="14">
        <v>0</v>
      </c>
      <c r="I106" s="15">
        <v>0</v>
      </c>
      <c r="J106" s="14">
        <v>5</v>
      </c>
      <c r="K106" s="14">
        <v>0</v>
      </c>
      <c r="L106" s="14"/>
      <c r="M106" s="14">
        <f t="shared" si="9"/>
        <v>1.6666666666666667</v>
      </c>
      <c r="N106" s="14">
        <f t="shared" si="10"/>
        <v>0</v>
      </c>
      <c r="O106" s="14">
        <v>5</v>
      </c>
      <c r="P106" s="14">
        <v>10</v>
      </c>
      <c r="Q106" s="14">
        <v>1</v>
      </c>
      <c r="R106" s="14"/>
      <c r="S106" s="14">
        <f t="shared" si="11"/>
        <v>5.333333333333333</v>
      </c>
      <c r="T106" s="15">
        <v>3</v>
      </c>
      <c r="U106" s="14">
        <v>1</v>
      </c>
      <c r="V106" s="14">
        <v>1</v>
      </c>
      <c r="W106" s="14"/>
      <c r="X106" s="14">
        <f t="shared" si="12"/>
        <v>1.6666666666666667</v>
      </c>
      <c r="Y106" s="15">
        <v>144.38</v>
      </c>
      <c r="Z106" s="14">
        <v>191.8</v>
      </c>
      <c r="AA106" s="14">
        <v>3011.21</v>
      </c>
      <c r="AB106" s="14">
        <v>17018.29</v>
      </c>
      <c r="AC106" s="14">
        <v>1180.97</v>
      </c>
      <c r="AD106" s="14">
        <v>11707.96</v>
      </c>
      <c r="AE106" s="14">
        <v>448.89</v>
      </c>
      <c r="AF106" s="14">
        <v>378.69</v>
      </c>
      <c r="AG106" s="14">
        <v>379</v>
      </c>
      <c r="AH106" s="14">
        <v>575.38</v>
      </c>
      <c r="AI106" s="14">
        <v>819.15</v>
      </c>
      <c r="AJ106" s="14">
        <v>209.49</v>
      </c>
      <c r="AK106" s="14">
        <v>2773.09</v>
      </c>
    </row>
    <row r="107" spans="1:38" x14ac:dyDescent="0.2">
      <c r="A107" s="12" t="s">
        <v>2</v>
      </c>
      <c r="B107" s="13">
        <v>39939</v>
      </c>
      <c r="C107" s="14">
        <v>1</v>
      </c>
      <c r="D107" s="4">
        <v>4</v>
      </c>
      <c r="E107" s="14">
        <v>0</v>
      </c>
      <c r="F107" s="14">
        <v>0</v>
      </c>
      <c r="G107" s="14">
        <v>0</v>
      </c>
      <c r="H107" s="14">
        <v>0</v>
      </c>
      <c r="I107" s="15">
        <v>5</v>
      </c>
      <c r="J107" s="14">
        <v>1</v>
      </c>
      <c r="K107" s="14">
        <v>1</v>
      </c>
      <c r="L107" s="14"/>
      <c r="M107" s="14">
        <f t="shared" si="9"/>
        <v>2.3333333333333335</v>
      </c>
      <c r="N107" s="14">
        <f t="shared" si="10"/>
        <v>1</v>
      </c>
      <c r="O107" s="14">
        <v>10</v>
      </c>
      <c r="P107" s="14">
        <v>25</v>
      </c>
      <c r="Q107" s="14">
        <v>1</v>
      </c>
      <c r="R107" s="14"/>
      <c r="S107" s="14">
        <f t="shared" si="11"/>
        <v>12</v>
      </c>
      <c r="T107" s="15">
        <v>2</v>
      </c>
      <c r="U107" s="14">
        <v>2</v>
      </c>
      <c r="V107" s="14">
        <v>3</v>
      </c>
      <c r="W107" s="14"/>
      <c r="X107" s="14">
        <f t="shared" si="12"/>
        <v>2.3333333333333335</v>
      </c>
      <c r="Y107" s="15">
        <v>182.23</v>
      </c>
      <c r="Z107" s="14">
        <v>235.03</v>
      </c>
      <c r="AA107" s="14">
        <v>5960.31</v>
      </c>
      <c r="AB107" s="14">
        <v>20230.62</v>
      </c>
      <c r="AC107" s="14">
        <v>973.58</v>
      </c>
      <c r="AD107" s="14">
        <v>21472.59</v>
      </c>
      <c r="AE107" s="14">
        <v>535.66</v>
      </c>
      <c r="AF107" s="14">
        <v>393.36</v>
      </c>
      <c r="AG107" s="14">
        <v>476.67</v>
      </c>
      <c r="AH107" s="14">
        <v>573.49</v>
      </c>
      <c r="AI107" s="14">
        <v>1183.6300000000001</v>
      </c>
      <c r="AJ107" s="14">
        <v>306.7</v>
      </c>
      <c r="AK107" s="14">
        <v>5837.49</v>
      </c>
    </row>
    <row r="108" spans="1:38" x14ac:dyDescent="0.2">
      <c r="A108" s="12" t="s">
        <v>1</v>
      </c>
      <c r="B108" s="13">
        <v>39940</v>
      </c>
      <c r="C108" s="14">
        <v>1</v>
      </c>
      <c r="D108" s="4">
        <v>0</v>
      </c>
      <c r="E108" s="14">
        <v>0</v>
      </c>
      <c r="F108" s="14">
        <v>0</v>
      </c>
      <c r="G108" s="14">
        <v>0</v>
      </c>
      <c r="H108" s="14">
        <v>0</v>
      </c>
      <c r="I108" s="15">
        <v>1</v>
      </c>
      <c r="J108" s="14">
        <v>1</v>
      </c>
      <c r="K108" s="14">
        <v>0</v>
      </c>
      <c r="L108" s="14"/>
      <c r="M108" s="14">
        <f t="shared" si="9"/>
        <v>0.66666666666666663</v>
      </c>
      <c r="N108" s="14">
        <f t="shared" si="10"/>
        <v>1</v>
      </c>
      <c r="O108" s="14">
        <v>10</v>
      </c>
      <c r="P108" s="14">
        <v>10</v>
      </c>
      <c r="Q108" s="14">
        <v>1</v>
      </c>
      <c r="R108" s="14"/>
      <c r="S108" s="14">
        <f t="shared" si="11"/>
        <v>7</v>
      </c>
      <c r="T108" s="15">
        <v>3</v>
      </c>
      <c r="U108" s="14">
        <v>1</v>
      </c>
      <c r="V108" s="14">
        <v>1</v>
      </c>
      <c r="W108" s="14"/>
      <c r="X108" s="14">
        <f t="shared" si="12"/>
        <v>1.6666666666666667</v>
      </c>
      <c r="Y108" s="15">
        <v>143.04</v>
      </c>
      <c r="Z108" s="14">
        <v>213.8</v>
      </c>
      <c r="AA108" s="14">
        <v>4984.24</v>
      </c>
      <c r="AB108" s="14">
        <v>14156.61</v>
      </c>
      <c r="AC108" s="14">
        <v>2044.44</v>
      </c>
      <c r="AD108" s="14">
        <v>13143.25</v>
      </c>
      <c r="AE108" s="14">
        <v>411.91</v>
      </c>
      <c r="AF108" s="14">
        <v>422.04</v>
      </c>
      <c r="AG108" s="14">
        <v>667.87</v>
      </c>
      <c r="AH108" s="14">
        <v>352.7</v>
      </c>
      <c r="AI108" s="14">
        <v>749.85</v>
      </c>
      <c r="AJ108" s="14">
        <v>217.7</v>
      </c>
      <c r="AK108" s="14">
        <v>2549.8200000000002</v>
      </c>
    </row>
    <row r="110" spans="1:38" x14ac:dyDescent="0.2">
      <c r="Y110" s="27"/>
      <c r="Z110" s="6"/>
      <c r="AA110" s="6"/>
      <c r="AB110" s="6"/>
      <c r="AC110" s="6"/>
      <c r="AD110" s="28"/>
      <c r="AE110" s="28"/>
      <c r="AF110" s="28"/>
      <c r="AG110" s="28"/>
      <c r="AH110" s="6"/>
      <c r="AI110" s="6"/>
      <c r="AJ110" s="6"/>
      <c r="AK110" s="6"/>
    </row>
    <row r="111" spans="1:38" x14ac:dyDescent="0.2">
      <c r="F111" s="29"/>
      <c r="M111" s="26"/>
      <c r="S111" s="26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</row>
    <row r="112" spans="1:38" x14ac:dyDescent="0.2">
      <c r="F112" s="29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</row>
    <row r="113" spans="3:38" x14ac:dyDescent="0.2">
      <c r="C113" s="29"/>
      <c r="F113" s="29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</row>
    <row r="114" spans="3:38" x14ac:dyDescent="0.2">
      <c r="C114" s="29"/>
      <c r="F114" s="29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</row>
    <row r="115" spans="3:38" x14ac:dyDescent="0.2">
      <c r="Y115" s="27"/>
      <c r="Z115" s="30"/>
      <c r="AA115" s="30"/>
      <c r="AB115" s="30"/>
      <c r="AC115" s="30"/>
      <c r="AD115" s="31"/>
      <c r="AE115" s="31"/>
      <c r="AF115" s="31"/>
      <c r="AG115" s="31"/>
      <c r="AH115" s="30"/>
      <c r="AI115" s="30"/>
      <c r="AJ115" s="30"/>
      <c r="AK115" s="30"/>
      <c r="AL115" s="24"/>
    </row>
    <row r="116" spans="3:38" x14ac:dyDescent="0.2">
      <c r="J116" s="1"/>
      <c r="K116" s="1"/>
      <c r="L116" s="1"/>
      <c r="M116" s="1"/>
      <c r="R116" s="1"/>
      <c r="S116" s="1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</row>
    <row r="117" spans="3:38" x14ac:dyDescent="0.2">
      <c r="J117" s="1"/>
      <c r="K117" s="1"/>
      <c r="L117" s="1"/>
      <c r="M117" s="1"/>
      <c r="R117" s="1"/>
      <c r="S117" s="1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</row>
    <row r="118" spans="3:38" x14ac:dyDescent="0.2">
      <c r="J118" s="1"/>
      <c r="K118" s="1"/>
      <c r="L118" s="1"/>
      <c r="M118" s="1"/>
      <c r="R118" s="1"/>
      <c r="S118" s="1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</row>
    <row r="119" spans="3:38" x14ac:dyDescent="0.2">
      <c r="J119" s="1"/>
      <c r="K119" s="1"/>
      <c r="L119" s="1"/>
      <c r="M119" s="1"/>
      <c r="R119" s="1"/>
      <c r="S119" s="1"/>
    </row>
    <row r="120" spans="3:38" x14ac:dyDescent="0.2">
      <c r="J120" s="1"/>
      <c r="K120" s="1"/>
      <c r="L120" s="1"/>
      <c r="M120" s="1"/>
      <c r="R120" s="1"/>
      <c r="S120" s="1"/>
    </row>
    <row r="121" spans="3:38" x14ac:dyDescent="0.2">
      <c r="J121" s="1"/>
      <c r="K121" s="1"/>
      <c r="L121" s="1"/>
      <c r="M121" s="1"/>
      <c r="R121" s="1"/>
      <c r="S121" s="1"/>
    </row>
    <row r="122" spans="3:38" x14ac:dyDescent="0.2">
      <c r="J122" s="1"/>
      <c r="K122" s="1"/>
      <c r="L122" s="1"/>
      <c r="M122" s="1"/>
      <c r="R122" s="1"/>
      <c r="S122" s="1"/>
    </row>
    <row r="123" spans="3:38" x14ac:dyDescent="0.2">
      <c r="J123" s="1"/>
      <c r="K123" s="1"/>
      <c r="L123" s="1"/>
      <c r="M123" s="1"/>
      <c r="R123" s="1"/>
      <c r="S123" s="1"/>
    </row>
    <row r="124" spans="3:38" x14ac:dyDescent="0.2">
      <c r="K124" s="1"/>
      <c r="L124" s="1"/>
      <c r="M124" s="1"/>
      <c r="N124" s="1"/>
      <c r="O124" s="1"/>
      <c r="P124" s="1"/>
      <c r="Q124" s="1"/>
      <c r="R124" s="1"/>
    </row>
    <row r="125" spans="3:38" x14ac:dyDescent="0.2">
      <c r="K125" s="1"/>
      <c r="L125" s="1"/>
      <c r="M125" s="1"/>
      <c r="N125" s="1"/>
      <c r="O125" s="1"/>
      <c r="P125" s="1"/>
      <c r="Q125" s="1"/>
      <c r="R125" s="1"/>
    </row>
    <row r="126" spans="3:38" x14ac:dyDescent="0.2">
      <c r="K126" s="1"/>
      <c r="L126" s="1"/>
      <c r="M126" s="1"/>
      <c r="N126" s="1"/>
      <c r="O126" s="1"/>
      <c r="P126" s="1"/>
      <c r="Q126" s="1"/>
      <c r="R126" s="1"/>
    </row>
    <row r="127" spans="3:38" x14ac:dyDescent="0.2">
      <c r="K127" s="1"/>
      <c r="L127" s="1"/>
      <c r="M127" s="1"/>
      <c r="N127" s="1"/>
      <c r="O127" s="1"/>
      <c r="P127" s="1"/>
      <c r="Q127" s="1"/>
      <c r="R127" s="1"/>
    </row>
    <row r="128" spans="3:38" x14ac:dyDescent="0.2">
      <c r="K128" s="1"/>
      <c r="L128" s="1"/>
      <c r="M128" s="1"/>
      <c r="N128" s="1"/>
      <c r="O128" s="1"/>
      <c r="P128" s="1"/>
      <c r="Q128" s="1"/>
      <c r="R128" s="1"/>
    </row>
    <row r="129" spans="2:25" x14ac:dyDescent="0.2">
      <c r="K129" s="1"/>
      <c r="L129" s="1"/>
      <c r="M129" s="1"/>
      <c r="N129" s="1"/>
      <c r="O129" s="1"/>
      <c r="P129" s="1"/>
      <c r="Q129" s="1"/>
      <c r="R129" s="1"/>
    </row>
    <row r="130" spans="2:25" x14ac:dyDescent="0.2">
      <c r="B130" s="9"/>
      <c r="K130" s="1"/>
      <c r="L130" s="1"/>
      <c r="M130" s="1"/>
      <c r="N130" s="1"/>
      <c r="O130" s="1"/>
      <c r="P130" s="1"/>
      <c r="Q130" s="1"/>
      <c r="R130" s="1"/>
      <c r="Y130" s="9"/>
    </row>
    <row r="131" spans="2:25" x14ac:dyDescent="0.2">
      <c r="B131" s="9"/>
      <c r="K131" s="1"/>
      <c r="L131" s="1"/>
      <c r="M131" s="1"/>
      <c r="N131" s="1"/>
      <c r="O131" s="1"/>
      <c r="P131" s="1"/>
      <c r="Q131" s="1"/>
      <c r="R131" s="1"/>
      <c r="Y131" s="9"/>
    </row>
    <row r="132" spans="2:25" x14ac:dyDescent="0.2">
      <c r="B132" s="9"/>
      <c r="K132" s="1"/>
      <c r="L132" s="1"/>
      <c r="M132" s="1"/>
      <c r="N132" s="1"/>
      <c r="O132" s="1"/>
      <c r="P132" s="1"/>
      <c r="Q132" s="1"/>
      <c r="R132" s="1"/>
      <c r="Y132" s="9"/>
    </row>
    <row r="133" spans="2:25" x14ac:dyDescent="0.2">
      <c r="B133" s="9"/>
      <c r="Y133" s="9"/>
    </row>
    <row r="134" spans="2:25" x14ac:dyDescent="0.2">
      <c r="B134" s="9"/>
      <c r="K134" s="1"/>
      <c r="L134" s="1"/>
      <c r="M134" s="1"/>
      <c r="N134" s="1"/>
      <c r="O134" s="1"/>
      <c r="P134" s="1"/>
      <c r="Q134" s="1"/>
      <c r="R134" s="1"/>
      <c r="Y134" s="9"/>
    </row>
    <row r="135" spans="2:25" x14ac:dyDescent="0.2">
      <c r="B135" s="9"/>
      <c r="K135" s="1"/>
      <c r="L135" s="1"/>
      <c r="M135" s="1"/>
      <c r="N135" s="1"/>
      <c r="O135" s="1"/>
      <c r="P135" s="1"/>
      <c r="Q135" s="1"/>
      <c r="R135" s="1"/>
      <c r="Y135" s="9"/>
    </row>
    <row r="136" spans="2:25" x14ac:dyDescent="0.2">
      <c r="B136" s="9"/>
      <c r="Y136" s="9"/>
    </row>
    <row r="137" spans="2:25" x14ac:dyDescent="0.2">
      <c r="B137" s="9"/>
      <c r="Y137" s="9"/>
    </row>
    <row r="138" spans="2:25" x14ac:dyDescent="0.2">
      <c r="B138" s="9"/>
      <c r="Y138" s="9"/>
    </row>
    <row r="139" spans="2:25" x14ac:dyDescent="0.2">
      <c r="B139" s="9"/>
      <c r="Y139" s="9"/>
    </row>
    <row r="140" spans="2:25" x14ac:dyDescent="0.2">
      <c r="B140" s="9"/>
      <c r="Y140" s="9"/>
    </row>
    <row r="141" spans="2:25" x14ac:dyDescent="0.2">
      <c r="B141" s="9"/>
      <c r="Y141" s="9"/>
    </row>
    <row r="142" spans="2:25" x14ac:dyDescent="0.2">
      <c r="B142" s="9"/>
      <c r="Y142" s="9"/>
    </row>
    <row r="143" spans="2:25" x14ac:dyDescent="0.2">
      <c r="B143" s="9"/>
      <c r="Y143" s="9"/>
    </row>
    <row r="144" spans="2:25" x14ac:dyDescent="0.2">
      <c r="B144" s="9"/>
      <c r="Y144" s="9"/>
    </row>
    <row r="145" spans="2:25" x14ac:dyDescent="0.2">
      <c r="B145" s="9"/>
      <c r="Y145" s="9"/>
    </row>
    <row r="146" spans="2:25" x14ac:dyDescent="0.2">
      <c r="B146" s="9"/>
      <c r="Y146" s="9"/>
    </row>
    <row r="147" spans="2:25" x14ac:dyDescent="0.2">
      <c r="B147" s="9"/>
      <c r="Y147" s="9"/>
    </row>
    <row r="148" spans="2:25" x14ac:dyDescent="0.2">
      <c r="B148" s="9"/>
      <c r="Y148" s="9"/>
    </row>
    <row r="149" spans="2:25" x14ac:dyDescent="0.2">
      <c r="B149" s="9"/>
      <c r="Y149" s="9"/>
    </row>
    <row r="150" spans="2:25" x14ac:dyDescent="0.2">
      <c r="B150" s="9"/>
      <c r="Y150" s="9"/>
    </row>
    <row r="151" spans="2:25" x14ac:dyDescent="0.2">
      <c r="B151" s="9"/>
      <c r="Y151" s="9"/>
    </row>
    <row r="152" spans="2:25" x14ac:dyDescent="0.2">
      <c r="B152" s="9"/>
      <c r="Y152" s="9"/>
    </row>
    <row r="153" spans="2:25" x14ac:dyDescent="0.2">
      <c r="B153" s="9"/>
      <c r="Y153" s="9"/>
    </row>
    <row r="154" spans="2:25" x14ac:dyDescent="0.2">
      <c r="B154" s="9"/>
      <c r="Y154" s="9"/>
    </row>
    <row r="155" spans="2:25" x14ac:dyDescent="0.2">
      <c r="B155" s="9"/>
      <c r="Y155" s="9"/>
    </row>
    <row r="156" spans="2:25" x14ac:dyDescent="0.2">
      <c r="B156" s="9"/>
      <c r="Y156" s="9"/>
    </row>
    <row r="157" spans="2:25" x14ac:dyDescent="0.2">
      <c r="B157" s="9"/>
      <c r="Y157" s="9"/>
    </row>
    <row r="158" spans="2:25" x14ac:dyDescent="0.2">
      <c r="B158" s="9"/>
      <c r="Y158" s="9"/>
    </row>
    <row r="159" spans="2:25" x14ac:dyDescent="0.2">
      <c r="B159" s="9"/>
      <c r="Y159" s="9"/>
    </row>
    <row r="160" spans="2:25" x14ac:dyDescent="0.2">
      <c r="B160" s="9"/>
      <c r="Y160" s="9"/>
    </row>
    <row r="161" spans="2:25" x14ac:dyDescent="0.2">
      <c r="B161" s="9"/>
      <c r="Y161" s="9"/>
    </row>
    <row r="162" spans="2:25" x14ac:dyDescent="0.2">
      <c r="B162" s="9"/>
      <c r="Y162" s="9"/>
    </row>
    <row r="163" spans="2:25" x14ac:dyDescent="0.2">
      <c r="B163" s="9"/>
      <c r="Y163" s="9"/>
    </row>
    <row r="164" spans="2:25" x14ac:dyDescent="0.2">
      <c r="B164" s="9"/>
      <c r="Y164" s="9"/>
    </row>
    <row r="165" spans="2:25" x14ac:dyDescent="0.2">
      <c r="B165" s="9"/>
      <c r="Y165" s="9"/>
    </row>
    <row r="166" spans="2:25" x14ac:dyDescent="0.2">
      <c r="B166" s="9"/>
      <c r="Y166" s="9"/>
    </row>
    <row r="167" spans="2:25" x14ac:dyDescent="0.2">
      <c r="B167" s="9"/>
      <c r="Y167" s="9"/>
    </row>
    <row r="168" spans="2:25" x14ac:dyDescent="0.2">
      <c r="B168" s="9"/>
      <c r="Y168" s="9"/>
    </row>
    <row r="169" spans="2:25" x14ac:dyDescent="0.2">
      <c r="B169" s="9"/>
      <c r="Y169" s="9"/>
    </row>
    <row r="170" spans="2:25" x14ac:dyDescent="0.2">
      <c r="B170" s="9"/>
      <c r="Y170" s="9"/>
    </row>
    <row r="171" spans="2:25" x14ac:dyDescent="0.2">
      <c r="B171" s="9"/>
      <c r="Y171" s="9"/>
    </row>
    <row r="172" spans="2:25" x14ac:dyDescent="0.2">
      <c r="B172" s="9"/>
      <c r="Y172" s="9"/>
    </row>
    <row r="173" spans="2:25" x14ac:dyDescent="0.2">
      <c r="B173" s="9"/>
      <c r="Y173" s="9"/>
    </row>
    <row r="174" spans="2:25" x14ac:dyDescent="0.2">
      <c r="B174" s="9"/>
      <c r="Y174" s="9"/>
    </row>
    <row r="175" spans="2:25" x14ac:dyDescent="0.2">
      <c r="B175" s="9"/>
      <c r="Y175" s="9"/>
    </row>
    <row r="176" spans="2:25" x14ac:dyDescent="0.2">
      <c r="B176" s="9"/>
      <c r="Y176" s="9"/>
    </row>
    <row r="177" spans="2:25" x14ac:dyDescent="0.2">
      <c r="B177" s="9"/>
      <c r="Y177" s="9"/>
    </row>
    <row r="178" spans="2:25" x14ac:dyDescent="0.2">
      <c r="B178" s="9"/>
      <c r="Y178" s="9"/>
    </row>
    <row r="179" spans="2:25" x14ac:dyDescent="0.2">
      <c r="B179" s="9"/>
      <c r="Y179" s="9"/>
    </row>
    <row r="180" spans="2:25" x14ac:dyDescent="0.2">
      <c r="B180" s="9"/>
      <c r="Y180" s="9"/>
    </row>
    <row r="181" spans="2:25" x14ac:dyDescent="0.2">
      <c r="B181" s="9"/>
      <c r="Y181" s="9"/>
    </row>
    <row r="182" spans="2:25" x14ac:dyDescent="0.2">
      <c r="B182" s="9"/>
      <c r="Y182" s="9"/>
    </row>
    <row r="183" spans="2:25" x14ac:dyDescent="0.2">
      <c r="B183" s="9"/>
      <c r="Y183" s="9"/>
    </row>
    <row r="184" spans="2:25" x14ac:dyDescent="0.2">
      <c r="B184" s="9"/>
      <c r="Y184" s="9"/>
    </row>
    <row r="185" spans="2:25" x14ac:dyDescent="0.2">
      <c r="B185" s="9"/>
      <c r="Y185" s="9"/>
    </row>
    <row r="186" spans="2:25" x14ac:dyDescent="0.2">
      <c r="B186" s="9"/>
      <c r="Y186" s="9"/>
    </row>
    <row r="187" spans="2:25" x14ac:dyDescent="0.2">
      <c r="B187" s="9"/>
      <c r="Y187" s="9"/>
    </row>
    <row r="188" spans="2:25" x14ac:dyDescent="0.2">
      <c r="B188" s="9"/>
      <c r="Y188" s="9"/>
    </row>
    <row r="189" spans="2:25" x14ac:dyDescent="0.2">
      <c r="B189" s="9"/>
      <c r="Y189" s="9"/>
    </row>
    <row r="190" spans="2:25" x14ac:dyDescent="0.2">
      <c r="B190" s="9"/>
      <c r="Y190" s="9"/>
    </row>
    <row r="191" spans="2:25" x14ac:dyDescent="0.2">
      <c r="B191" s="9"/>
      <c r="Y191" s="9"/>
    </row>
    <row r="192" spans="2:25" x14ac:dyDescent="0.2">
      <c r="B192" s="9"/>
      <c r="Y192" s="9"/>
    </row>
    <row r="193" spans="2:25" x14ac:dyDescent="0.2">
      <c r="B193" s="9"/>
      <c r="Y193" s="9"/>
    </row>
    <row r="194" spans="2:25" x14ac:dyDescent="0.2">
      <c r="B194" s="9"/>
      <c r="Y194" s="9"/>
    </row>
    <row r="195" spans="2:25" x14ac:dyDescent="0.2">
      <c r="B195" s="9"/>
      <c r="Y195" s="9"/>
    </row>
    <row r="196" spans="2:25" x14ac:dyDescent="0.2">
      <c r="B196" s="9"/>
      <c r="Y196" s="9"/>
    </row>
    <row r="197" spans="2:25" x14ac:dyDescent="0.2">
      <c r="B197" s="9"/>
      <c r="Y197" s="9"/>
    </row>
    <row r="198" spans="2:25" x14ac:dyDescent="0.2">
      <c r="B198" s="9"/>
      <c r="Y198" s="9"/>
    </row>
    <row r="199" spans="2:25" x14ac:dyDescent="0.2">
      <c r="B199" s="9"/>
      <c r="Y199" s="9"/>
    </row>
    <row r="200" spans="2:25" x14ac:dyDescent="0.2">
      <c r="B200" s="9"/>
      <c r="Y200" s="9"/>
    </row>
    <row r="201" spans="2:25" x14ac:dyDescent="0.2">
      <c r="B201" s="9"/>
      <c r="Y201" s="9"/>
    </row>
    <row r="202" spans="2:25" x14ac:dyDescent="0.2">
      <c r="B202" s="9"/>
      <c r="Y202" s="9"/>
    </row>
    <row r="203" spans="2:25" x14ac:dyDescent="0.2">
      <c r="B203" s="9"/>
      <c r="Y203" s="9"/>
    </row>
    <row r="204" spans="2:25" x14ac:dyDescent="0.2">
      <c r="B204" s="9"/>
      <c r="Y204" s="9"/>
    </row>
    <row r="205" spans="2:25" x14ac:dyDescent="0.2">
      <c r="B205" s="9"/>
      <c r="Y205" s="9"/>
    </row>
    <row r="206" spans="2:25" x14ac:dyDescent="0.2">
      <c r="B206" s="9"/>
      <c r="Y206" s="9"/>
    </row>
    <row r="207" spans="2:25" x14ac:dyDescent="0.2">
      <c r="B207" s="9"/>
      <c r="Y207" s="9"/>
    </row>
    <row r="208" spans="2:25" x14ac:dyDescent="0.2">
      <c r="B208" s="9"/>
      <c r="Y208" s="9"/>
    </row>
    <row r="209" spans="2:25" x14ac:dyDescent="0.2">
      <c r="B209" s="9"/>
      <c r="Y209" s="9"/>
    </row>
    <row r="210" spans="2:25" x14ac:dyDescent="0.2">
      <c r="B210" s="9"/>
      <c r="Y210" s="9"/>
    </row>
    <row r="211" spans="2:25" x14ac:dyDescent="0.2">
      <c r="B211" s="9"/>
      <c r="P211" s="1"/>
      <c r="Q211" s="1"/>
      <c r="Y211" s="9"/>
    </row>
    <row r="212" spans="2:25" x14ac:dyDescent="0.2">
      <c r="B212" s="9"/>
      <c r="P212" s="1"/>
      <c r="Q212" s="1"/>
      <c r="Y212" s="9"/>
    </row>
    <row r="213" spans="2:25" x14ac:dyDescent="0.2">
      <c r="B213" s="9"/>
      <c r="P213" s="1"/>
      <c r="Q213" s="1"/>
      <c r="Y213" s="9"/>
    </row>
    <row r="214" spans="2:25" x14ac:dyDescent="0.2">
      <c r="B214" s="9"/>
      <c r="P214" s="1"/>
      <c r="Q214" s="1"/>
      <c r="Y214" s="9"/>
    </row>
    <row r="215" spans="2:25" x14ac:dyDescent="0.2">
      <c r="B215" s="9"/>
      <c r="P215" s="1"/>
      <c r="Q215" s="1"/>
      <c r="Y215" s="9"/>
    </row>
    <row r="216" spans="2:25" x14ac:dyDescent="0.2">
      <c r="B216" s="9"/>
      <c r="P216" s="1"/>
      <c r="Q216" s="1"/>
      <c r="Y216" s="9"/>
    </row>
    <row r="217" spans="2:25" x14ac:dyDescent="0.2">
      <c r="B217" s="9"/>
      <c r="P217" s="1"/>
      <c r="Q217" s="1"/>
      <c r="Y217" s="9"/>
    </row>
    <row r="218" spans="2:25" x14ac:dyDescent="0.2">
      <c r="B218" s="9"/>
      <c r="P218" s="1"/>
      <c r="Q218" s="1"/>
      <c r="Y218" s="9"/>
    </row>
    <row r="219" spans="2:25" x14ac:dyDescent="0.2">
      <c r="B219" s="9"/>
      <c r="P219" s="1"/>
      <c r="Q219" s="1"/>
      <c r="Y219" s="9"/>
    </row>
    <row r="220" spans="2:25" x14ac:dyDescent="0.2">
      <c r="B220" s="9"/>
      <c r="Y220" s="9"/>
    </row>
    <row r="221" spans="2:25" x14ac:dyDescent="0.2">
      <c r="B221" s="9"/>
      <c r="Y221" s="9"/>
    </row>
    <row r="222" spans="2:25" x14ac:dyDescent="0.2">
      <c r="B222" s="9"/>
      <c r="Y222" s="9"/>
    </row>
    <row r="223" spans="2:25" x14ac:dyDescent="0.2">
      <c r="B223" s="9"/>
      <c r="Y223" s="9"/>
    </row>
    <row r="224" spans="2:25" x14ac:dyDescent="0.2">
      <c r="B224" s="9"/>
      <c r="Y224" s="9"/>
    </row>
    <row r="225" spans="2:25" x14ac:dyDescent="0.2">
      <c r="B225" s="9"/>
      <c r="Y225" s="9"/>
    </row>
    <row r="226" spans="2:25" x14ac:dyDescent="0.2">
      <c r="B226" s="9"/>
      <c r="Y226" s="9"/>
    </row>
    <row r="227" spans="2:25" x14ac:dyDescent="0.2">
      <c r="B227" s="9"/>
      <c r="Y227" s="9"/>
    </row>
    <row r="228" spans="2:25" x14ac:dyDescent="0.2">
      <c r="B228" s="9"/>
      <c r="Y228" s="9"/>
    </row>
    <row r="229" spans="2:25" x14ac:dyDescent="0.2">
      <c r="B229" s="9"/>
      <c r="Y229" s="9"/>
    </row>
    <row r="230" spans="2:25" x14ac:dyDescent="0.2">
      <c r="B230" s="9"/>
      <c r="Y230" s="9"/>
    </row>
    <row r="231" spans="2:25" x14ac:dyDescent="0.2">
      <c r="B231" s="9"/>
      <c r="Y231" s="9"/>
    </row>
    <row r="232" spans="2:25" x14ac:dyDescent="0.2">
      <c r="B232" s="9"/>
      <c r="Y232" s="9"/>
    </row>
    <row r="233" spans="2:25" x14ac:dyDescent="0.2">
      <c r="B233" s="9"/>
      <c r="Y233" s="9"/>
    </row>
    <row r="234" spans="2:25" x14ac:dyDescent="0.2">
      <c r="B234" s="9"/>
      <c r="Y234" s="9"/>
    </row>
    <row r="235" spans="2:25" x14ac:dyDescent="0.2">
      <c r="B235" s="9"/>
      <c r="Y235" s="9"/>
    </row>
    <row r="236" spans="2:25" x14ac:dyDescent="0.2">
      <c r="B236" s="9"/>
      <c r="Y236" s="9"/>
    </row>
    <row r="237" spans="2:25" x14ac:dyDescent="0.2">
      <c r="B237" s="9"/>
      <c r="Y237" s="9"/>
    </row>
    <row r="238" spans="2:25" x14ac:dyDescent="0.2">
      <c r="B238" s="9"/>
      <c r="Y238" s="9"/>
    </row>
    <row r="239" spans="2:25" x14ac:dyDescent="0.2">
      <c r="B239" s="9"/>
      <c r="Y239" s="9"/>
    </row>
    <row r="240" spans="2:25" x14ac:dyDescent="0.2">
      <c r="B240" s="9"/>
      <c r="Y240" s="9"/>
    </row>
    <row r="241" spans="2:25" x14ac:dyDescent="0.2">
      <c r="B241" s="9"/>
      <c r="Y241" s="9"/>
    </row>
    <row r="242" spans="2:25" x14ac:dyDescent="0.2">
      <c r="B242" s="9"/>
      <c r="Y242" s="9"/>
    </row>
    <row r="243" spans="2:25" x14ac:dyDescent="0.2">
      <c r="B243" s="9"/>
      <c r="Y243" s="9"/>
    </row>
    <row r="244" spans="2:25" x14ac:dyDescent="0.2">
      <c r="B244" s="9"/>
      <c r="Y244" s="9"/>
    </row>
    <row r="245" spans="2:25" x14ac:dyDescent="0.2">
      <c r="B245" s="9"/>
      <c r="Y245" s="9"/>
    </row>
    <row r="246" spans="2:25" x14ac:dyDescent="0.2">
      <c r="B246" s="9"/>
      <c r="Y246" s="9"/>
    </row>
    <row r="247" spans="2:25" x14ac:dyDescent="0.2">
      <c r="B247" s="9"/>
      <c r="Y247" s="9"/>
    </row>
    <row r="248" spans="2:25" x14ac:dyDescent="0.2">
      <c r="B248" s="9"/>
      <c r="Y248" s="9"/>
    </row>
  </sheetData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8B790-4211-A843-8B76-1CCF23ACB1C9}">
  <dimension ref="A1:AK348"/>
  <sheetViews>
    <sheetView workbookViewId="0">
      <selection activeCell="T11" sqref="T11"/>
    </sheetView>
  </sheetViews>
  <sheetFormatPr baseColWidth="10" defaultRowHeight="16" x14ac:dyDescent="0.2"/>
  <cols>
    <col min="1" max="1" width="8.83203125" style="9" customWidth="1"/>
    <col min="2" max="2" width="9.1640625" style="9" bestFit="1" customWidth="1"/>
    <col min="3" max="5" width="17.83203125" style="9" bestFit="1" customWidth="1"/>
    <col min="6" max="6" width="12.33203125" style="9" bestFit="1" customWidth="1"/>
    <col min="7" max="9" width="5" style="9" bestFit="1" customWidth="1"/>
    <col min="10" max="10" width="12.1640625" style="9" bestFit="1" customWidth="1"/>
    <col min="11" max="11" width="14.33203125" style="9" bestFit="1" customWidth="1"/>
    <col min="12" max="12" width="34.1640625" style="9" bestFit="1" customWidth="1"/>
    <col min="13" max="13" width="41.6640625" style="9" bestFit="1" customWidth="1"/>
    <col min="14" max="14" width="37.83203125" style="9" bestFit="1" customWidth="1"/>
    <col min="15" max="15" width="17.1640625" style="9" bestFit="1" customWidth="1"/>
    <col min="16" max="16" width="29.83203125" style="9" bestFit="1" customWidth="1"/>
    <col min="17" max="17" width="12.1640625" style="9" bestFit="1" customWidth="1"/>
    <col min="18" max="18" width="12.6640625" style="9" bestFit="1" customWidth="1"/>
    <col min="19" max="21" width="9.1640625" style="9" bestFit="1" customWidth="1"/>
    <col min="22" max="22" width="14.5" style="9" bestFit="1" customWidth="1"/>
    <col min="23" max="23" width="12.83203125" style="9" bestFit="1" customWidth="1"/>
    <col min="24" max="24" width="12" style="9" bestFit="1" customWidth="1"/>
    <col min="25" max="25" width="12.83203125" style="9" bestFit="1" customWidth="1"/>
    <col min="26" max="26" width="20" style="9" bestFit="1" customWidth="1"/>
    <col min="27" max="27" width="14.5" style="9" bestFit="1" customWidth="1"/>
    <col min="28" max="28" width="12.33203125" style="9" bestFit="1" customWidth="1"/>
    <col min="29" max="16384" width="10.83203125" style="9"/>
  </cols>
  <sheetData>
    <row r="1" spans="1:37" s="6" customFormat="1" x14ac:dyDescent="0.2">
      <c r="A1" s="10" t="s">
        <v>93</v>
      </c>
      <c r="B1" s="10"/>
      <c r="C1" s="10"/>
      <c r="D1" s="10"/>
      <c r="E1" s="1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6" customFormat="1" x14ac:dyDescent="0.2">
      <c r="A2" s="7" t="s">
        <v>83</v>
      </c>
      <c r="B2" s="7" t="s">
        <v>88</v>
      </c>
      <c r="C2" s="7" t="s">
        <v>84</v>
      </c>
      <c r="D2" s="7" t="s">
        <v>85</v>
      </c>
      <c r="E2" s="7" t="s">
        <v>86</v>
      </c>
      <c r="F2" s="7" t="s">
        <v>67</v>
      </c>
      <c r="G2" s="7" t="s">
        <v>49</v>
      </c>
      <c r="H2" s="7" t="s">
        <v>48</v>
      </c>
      <c r="I2" s="7" t="s">
        <v>47</v>
      </c>
      <c r="J2" s="7" t="s">
        <v>66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81</v>
      </c>
      <c r="R2" s="7" t="s">
        <v>82</v>
      </c>
      <c r="S2" s="7" t="s">
        <v>42</v>
      </c>
      <c r="T2" s="7" t="s">
        <v>74</v>
      </c>
      <c r="U2" s="7" t="s">
        <v>76</v>
      </c>
      <c r="V2" s="7" t="s">
        <v>75</v>
      </c>
      <c r="W2" s="7" t="s">
        <v>77</v>
      </c>
      <c r="X2" s="7" t="s">
        <v>78</v>
      </c>
      <c r="Y2" s="7" t="s">
        <v>79</v>
      </c>
      <c r="Z2" s="7" t="s">
        <v>41</v>
      </c>
      <c r="AA2" s="7" t="s">
        <v>80</v>
      </c>
      <c r="AB2" s="7" t="s">
        <v>40</v>
      </c>
    </row>
    <row r="3" spans="1:37" x14ac:dyDescent="0.2">
      <c r="A3" s="8">
        <v>1</v>
      </c>
      <c r="B3" s="8">
        <v>131</v>
      </c>
      <c r="C3" s="8">
        <v>100</v>
      </c>
      <c r="D3" s="8">
        <v>90</v>
      </c>
      <c r="E3" s="8">
        <v>100</v>
      </c>
      <c r="F3" s="8">
        <v>10</v>
      </c>
      <c r="G3" s="8">
        <v>0</v>
      </c>
      <c r="H3" s="8">
        <v>1</v>
      </c>
      <c r="I3" s="8">
        <v>1</v>
      </c>
      <c r="J3" s="8">
        <v>0</v>
      </c>
      <c r="K3" s="8">
        <v>1</v>
      </c>
      <c r="L3" s="8">
        <v>1</v>
      </c>
      <c r="M3" s="8">
        <v>0</v>
      </c>
      <c r="N3" s="8">
        <v>0</v>
      </c>
      <c r="O3" s="8">
        <v>1</v>
      </c>
      <c r="P3" s="8">
        <v>0</v>
      </c>
      <c r="Q3" s="8">
        <v>1108.731</v>
      </c>
      <c r="R3" s="8">
        <v>201.65450000000001</v>
      </c>
      <c r="S3" s="8">
        <v>2542.1280000000002</v>
      </c>
      <c r="T3" s="8">
        <v>895.42420000000004</v>
      </c>
      <c r="U3" s="8">
        <v>3176.614</v>
      </c>
      <c r="V3" s="8">
        <v>92.337900000000005</v>
      </c>
      <c r="W3" s="8">
        <v>535.0643</v>
      </c>
      <c r="X3" s="8">
        <v>1953.011</v>
      </c>
      <c r="Y3" s="8">
        <v>193.56870000000001</v>
      </c>
      <c r="Z3" s="8">
        <v>1128.6759999999999</v>
      </c>
      <c r="AA3" s="8">
        <v>400.9984</v>
      </c>
      <c r="AB3" s="8">
        <v>666.95590000000004</v>
      </c>
    </row>
    <row r="4" spans="1:37" x14ac:dyDescent="0.2">
      <c r="A4" s="8">
        <v>1</v>
      </c>
      <c r="B4" s="8">
        <v>138</v>
      </c>
      <c r="C4" s="8">
        <v>100</v>
      </c>
      <c r="D4" s="8">
        <v>90</v>
      </c>
      <c r="E4" s="8">
        <v>100</v>
      </c>
      <c r="F4" s="8">
        <v>10</v>
      </c>
      <c r="G4" s="8">
        <v>0</v>
      </c>
      <c r="H4" s="8">
        <v>1</v>
      </c>
      <c r="I4" s="8">
        <v>1</v>
      </c>
      <c r="J4" s="8">
        <v>0</v>
      </c>
      <c r="K4" s="8">
        <v>1</v>
      </c>
      <c r="L4" s="8">
        <v>1</v>
      </c>
      <c r="M4" s="8">
        <v>0</v>
      </c>
      <c r="N4" s="8">
        <v>0</v>
      </c>
      <c r="O4" s="8">
        <v>1</v>
      </c>
      <c r="P4" s="8">
        <v>0</v>
      </c>
      <c r="Q4" s="8">
        <v>1796.6959999999999</v>
      </c>
      <c r="R4" s="8">
        <v>568.12379999999996</v>
      </c>
      <c r="S4" s="8">
        <v>3409.2779999999998</v>
      </c>
      <c r="T4" s="8">
        <v>965.8329</v>
      </c>
      <c r="U4" s="8">
        <v>4545.1099999999997</v>
      </c>
      <c r="V4" s="8">
        <v>789.98699999999997</v>
      </c>
      <c r="W4" s="8">
        <v>758.54690000000005</v>
      </c>
      <c r="X4" s="8">
        <v>2392.3040000000001</v>
      </c>
      <c r="Y4" s="8">
        <v>194.98169999999999</v>
      </c>
      <c r="Z4" s="8">
        <v>728.82029999999997</v>
      </c>
      <c r="AA4" s="8">
        <v>845.76589999999999</v>
      </c>
      <c r="AB4" s="8">
        <v>833.68010000000004</v>
      </c>
    </row>
    <row r="5" spans="1:37" x14ac:dyDescent="0.2">
      <c r="A5" s="8">
        <v>1</v>
      </c>
      <c r="B5" s="8">
        <v>145</v>
      </c>
      <c r="C5" s="8">
        <v>100</v>
      </c>
      <c r="D5" s="8">
        <v>90</v>
      </c>
      <c r="E5" s="8">
        <v>100</v>
      </c>
      <c r="F5" s="8">
        <v>10</v>
      </c>
      <c r="G5" s="8">
        <v>0</v>
      </c>
      <c r="H5" s="8">
        <v>1</v>
      </c>
      <c r="I5" s="8">
        <v>1</v>
      </c>
      <c r="J5" s="8">
        <v>0</v>
      </c>
      <c r="K5" s="8">
        <v>1</v>
      </c>
      <c r="L5" s="8">
        <v>1</v>
      </c>
      <c r="M5" s="8">
        <v>0</v>
      </c>
      <c r="N5" s="8">
        <v>0</v>
      </c>
      <c r="O5" s="8">
        <v>1</v>
      </c>
      <c r="P5" s="8">
        <v>0</v>
      </c>
      <c r="Q5" s="8">
        <v>2428.7930000000001</v>
      </c>
      <c r="R5" s="8">
        <v>325.39789999999999</v>
      </c>
      <c r="S5" s="8">
        <v>4045.3180000000002</v>
      </c>
      <c r="T5" s="8">
        <v>943.38170000000002</v>
      </c>
      <c r="U5" s="8">
        <v>5185.4059999999999</v>
      </c>
      <c r="V5" s="8">
        <v>266.16489999999999</v>
      </c>
      <c r="W5" s="8">
        <v>580.17769999999996</v>
      </c>
      <c r="X5" s="8">
        <v>3801.2840000000001</v>
      </c>
      <c r="Y5" s="8">
        <v>204.34790000000001</v>
      </c>
      <c r="Z5" s="8">
        <v>806.37220000000002</v>
      </c>
      <c r="AA5" s="8">
        <v>1028.4770000000001</v>
      </c>
      <c r="AB5" s="8">
        <v>1101.048</v>
      </c>
    </row>
    <row r="6" spans="1:37" x14ac:dyDescent="0.2">
      <c r="A6" s="8">
        <v>2</v>
      </c>
      <c r="B6" s="8">
        <v>124</v>
      </c>
      <c r="C6" s="8">
        <v>25</v>
      </c>
      <c r="D6" s="8">
        <v>50</v>
      </c>
      <c r="E6" s="8">
        <v>75</v>
      </c>
      <c r="F6" s="8">
        <v>30</v>
      </c>
      <c r="G6" s="8">
        <v>1</v>
      </c>
      <c r="H6" s="8">
        <v>3</v>
      </c>
      <c r="I6" s="8">
        <v>2</v>
      </c>
      <c r="J6" s="8">
        <v>1</v>
      </c>
      <c r="K6" s="8">
        <v>1</v>
      </c>
      <c r="L6" s="8">
        <v>1</v>
      </c>
      <c r="M6" s="8">
        <v>1</v>
      </c>
      <c r="N6" s="8">
        <v>0</v>
      </c>
      <c r="O6" s="8">
        <v>1</v>
      </c>
      <c r="P6" s="8">
        <v>0</v>
      </c>
      <c r="Q6" s="8">
        <v>151.87649999999999</v>
      </c>
      <c r="R6" s="8">
        <v>91.834879999999998</v>
      </c>
      <c r="S6" s="8">
        <v>4542.7120000000004</v>
      </c>
      <c r="T6" s="8">
        <v>415.95479999999998</v>
      </c>
      <c r="U6" s="8">
        <v>4133.4539999999997</v>
      </c>
      <c r="V6" s="8">
        <v>94.493970000000004</v>
      </c>
      <c r="W6" s="8">
        <v>728.90719999999999</v>
      </c>
      <c r="X6" s="8">
        <v>1373.873</v>
      </c>
      <c r="Y6" s="8">
        <v>160.85480000000001</v>
      </c>
      <c r="Z6" s="8">
        <v>1000.697</v>
      </c>
      <c r="AA6" s="8">
        <v>127.4389</v>
      </c>
      <c r="AB6" s="8">
        <v>284.0487</v>
      </c>
    </row>
    <row r="7" spans="1:37" x14ac:dyDescent="0.2">
      <c r="A7" s="8">
        <v>2</v>
      </c>
      <c r="B7" s="8">
        <v>117</v>
      </c>
      <c r="C7" s="8">
        <v>25</v>
      </c>
      <c r="D7" s="8">
        <v>50</v>
      </c>
      <c r="E7" s="8">
        <v>75</v>
      </c>
      <c r="F7" s="8">
        <v>30</v>
      </c>
      <c r="G7" s="8">
        <v>1</v>
      </c>
      <c r="H7" s="8">
        <v>3</v>
      </c>
      <c r="I7" s="8">
        <v>2</v>
      </c>
      <c r="J7" s="8">
        <v>1</v>
      </c>
      <c r="K7" s="8">
        <v>1</v>
      </c>
      <c r="L7" s="8">
        <v>1</v>
      </c>
      <c r="M7" s="8">
        <v>1</v>
      </c>
      <c r="N7" s="8">
        <v>0</v>
      </c>
      <c r="O7" s="8">
        <v>1</v>
      </c>
      <c r="P7" s="8">
        <v>0</v>
      </c>
      <c r="Q7" s="8">
        <v>402.16340000000002</v>
      </c>
      <c r="R7" s="8">
        <v>170.90090000000001</v>
      </c>
      <c r="S7" s="8">
        <v>13839.96</v>
      </c>
      <c r="T7" s="8">
        <v>953.17700000000002</v>
      </c>
      <c r="U7" s="8">
        <v>13479.58</v>
      </c>
      <c r="V7" s="8">
        <v>189.50059999999999</v>
      </c>
      <c r="W7" s="8">
        <v>984.37080000000003</v>
      </c>
      <c r="X7" s="8">
        <v>1968.018</v>
      </c>
      <c r="Y7" s="8">
        <v>179.91849999999999</v>
      </c>
      <c r="Z7" s="8">
        <v>747.47180000000003</v>
      </c>
      <c r="AA7" s="8">
        <v>158.48070000000001</v>
      </c>
      <c r="AB7" s="8">
        <v>228.16200000000001</v>
      </c>
    </row>
    <row r="8" spans="1:37" x14ac:dyDescent="0.2">
      <c r="A8" s="8">
        <v>2</v>
      </c>
      <c r="B8" s="8">
        <v>110</v>
      </c>
      <c r="C8" s="8">
        <v>25</v>
      </c>
      <c r="D8" s="8">
        <v>50</v>
      </c>
      <c r="E8" s="8">
        <v>75</v>
      </c>
      <c r="F8" s="8">
        <v>30</v>
      </c>
      <c r="G8" s="8">
        <v>1</v>
      </c>
      <c r="H8" s="8">
        <v>3</v>
      </c>
      <c r="I8" s="8">
        <v>2</v>
      </c>
      <c r="J8" s="8">
        <v>1</v>
      </c>
      <c r="K8" s="8">
        <v>1</v>
      </c>
      <c r="L8" s="8">
        <v>1</v>
      </c>
      <c r="M8" s="8">
        <v>1</v>
      </c>
      <c r="N8" s="8">
        <v>0</v>
      </c>
      <c r="O8" s="8">
        <v>1</v>
      </c>
      <c r="P8" s="8">
        <v>0</v>
      </c>
      <c r="Q8" s="8">
        <v>1058.078</v>
      </c>
      <c r="R8" s="8">
        <v>434.5684</v>
      </c>
      <c r="S8" s="8">
        <v>22616.36</v>
      </c>
      <c r="T8" s="8">
        <v>495.7627</v>
      </c>
      <c r="U8" s="8">
        <v>14199.72</v>
      </c>
      <c r="V8" s="8">
        <v>351.76549999999997</v>
      </c>
      <c r="W8" s="8">
        <v>1124.2159999999999</v>
      </c>
      <c r="X8" s="8">
        <v>2124.665</v>
      </c>
      <c r="Y8" s="8">
        <v>196.94239999999999</v>
      </c>
      <c r="Z8" s="8">
        <v>1124.838</v>
      </c>
      <c r="AA8" s="8">
        <v>164.90710000000001</v>
      </c>
      <c r="AB8" s="8">
        <v>327.93490000000003</v>
      </c>
    </row>
    <row r="9" spans="1:37" x14ac:dyDescent="0.2">
      <c r="A9" s="8">
        <v>2</v>
      </c>
      <c r="B9" s="8">
        <v>380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52.049869999999999</v>
      </c>
      <c r="R9" s="8">
        <v>38.898910000000001</v>
      </c>
      <c r="S9" s="8">
        <v>1582.21</v>
      </c>
      <c r="T9" s="8">
        <v>854.26769999999999</v>
      </c>
      <c r="U9" s="8">
        <v>2777.364</v>
      </c>
      <c r="V9" s="8">
        <v>118.3014</v>
      </c>
      <c r="W9" s="8">
        <v>295.89550000000003</v>
      </c>
      <c r="X9" s="8">
        <v>1713.6410000000001</v>
      </c>
      <c r="Y9" s="8">
        <v>149.08580000000001</v>
      </c>
      <c r="Z9" s="8">
        <v>592.90949999999998</v>
      </c>
      <c r="AA9" s="8">
        <v>2261.5619999999999</v>
      </c>
      <c r="AB9" s="8">
        <v>1364.183</v>
      </c>
    </row>
    <row r="10" spans="1:37" x14ac:dyDescent="0.2">
      <c r="A10" s="8">
        <v>2</v>
      </c>
      <c r="B10" s="8">
        <v>387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3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53.467579999999998</v>
      </c>
      <c r="R10" s="8">
        <v>55.471699999999998</v>
      </c>
      <c r="S10" s="8">
        <v>508.4674</v>
      </c>
      <c r="T10" s="8">
        <v>1377.2860000000001</v>
      </c>
      <c r="U10" s="8">
        <v>5957.7879999999996</v>
      </c>
      <c r="V10" s="8">
        <v>204.66980000000001</v>
      </c>
      <c r="W10" s="8">
        <v>540.35329999999999</v>
      </c>
      <c r="X10" s="8">
        <v>2102.5129999999999</v>
      </c>
      <c r="Y10" s="8">
        <v>163.7157</v>
      </c>
      <c r="Z10" s="8">
        <v>40.914020000000001</v>
      </c>
      <c r="AA10" s="8">
        <v>176.59399999999999</v>
      </c>
      <c r="AB10" s="8">
        <v>214.04150000000001</v>
      </c>
    </row>
    <row r="11" spans="1:37" x14ac:dyDescent="0.2">
      <c r="A11" s="8">
        <v>2</v>
      </c>
      <c r="B11" s="8">
        <v>394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3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121.98560000000001</v>
      </c>
      <c r="R11" s="8">
        <v>66.430809999999994</v>
      </c>
      <c r="S11" s="8">
        <v>447.21350000000001</v>
      </c>
      <c r="T11" s="8">
        <v>947.34230000000002</v>
      </c>
      <c r="U11" s="8">
        <v>1618.06</v>
      </c>
      <c r="V11" s="8">
        <v>87.990769999999998</v>
      </c>
      <c r="W11" s="8">
        <v>307.99759999999998</v>
      </c>
      <c r="X11" s="8">
        <v>1486.806</v>
      </c>
      <c r="Y11" s="8">
        <v>115.40649999999999</v>
      </c>
      <c r="Z11" s="8">
        <v>55.472499999999997</v>
      </c>
      <c r="AA11" s="8">
        <v>88.897779999999997</v>
      </c>
      <c r="AB11" s="8">
        <v>92.140839999999997</v>
      </c>
    </row>
    <row r="12" spans="1:37" x14ac:dyDescent="0.2">
      <c r="A12" s="8">
        <v>3</v>
      </c>
      <c r="B12" s="8">
        <v>291</v>
      </c>
      <c r="C12" s="8">
        <v>0</v>
      </c>
      <c r="D12" s="8">
        <v>0</v>
      </c>
      <c r="E12" s="8" t="s">
        <v>0</v>
      </c>
      <c r="F12" s="8">
        <v>0</v>
      </c>
      <c r="G12" s="8">
        <v>1</v>
      </c>
      <c r="H12" s="8">
        <v>1</v>
      </c>
      <c r="I12" s="8" t="s">
        <v>0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131.04920000000001</v>
      </c>
      <c r="R12" s="8">
        <v>117.8242</v>
      </c>
      <c r="S12" s="8">
        <v>590.05110000000002</v>
      </c>
      <c r="T12" s="8">
        <v>451.1121</v>
      </c>
      <c r="U12" s="8">
        <v>1503.2170000000001</v>
      </c>
      <c r="V12" s="8">
        <v>48.138710000000003</v>
      </c>
      <c r="W12" s="8">
        <v>955.22</v>
      </c>
      <c r="X12" s="8">
        <v>880.20429999999999</v>
      </c>
      <c r="Y12" s="8">
        <v>103.05110000000001</v>
      </c>
      <c r="Z12" s="8">
        <v>122.5228</v>
      </c>
      <c r="AA12" s="8">
        <v>1929.6659999999999</v>
      </c>
      <c r="AB12" s="8">
        <v>397.435</v>
      </c>
    </row>
    <row r="13" spans="1:37" x14ac:dyDescent="0.2">
      <c r="A13" s="8">
        <v>3</v>
      </c>
      <c r="B13" s="8">
        <v>284</v>
      </c>
      <c r="C13" s="8">
        <v>0</v>
      </c>
      <c r="D13" s="8">
        <v>0</v>
      </c>
      <c r="E13" s="8" t="s">
        <v>0</v>
      </c>
      <c r="F13" s="8">
        <v>0</v>
      </c>
      <c r="G13" s="8">
        <v>1</v>
      </c>
      <c r="H13" s="8">
        <v>1</v>
      </c>
      <c r="I13" s="8" t="s">
        <v>0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179.63740000000001</v>
      </c>
      <c r="R13" s="8">
        <v>128.40940000000001</v>
      </c>
      <c r="S13" s="8">
        <v>778.65380000000005</v>
      </c>
      <c r="T13" s="8">
        <v>521.26390000000004</v>
      </c>
      <c r="U13" s="8">
        <v>1180.1300000000001</v>
      </c>
      <c r="V13" s="8">
        <v>70.370170000000002</v>
      </c>
      <c r="W13" s="8">
        <v>431.745</v>
      </c>
      <c r="X13" s="8">
        <v>991.25379999999996</v>
      </c>
      <c r="Y13" s="8">
        <v>119.54089999999999</v>
      </c>
      <c r="Z13" s="8">
        <v>102.6872</v>
      </c>
      <c r="AA13" s="8">
        <v>292.70249999999999</v>
      </c>
      <c r="AB13" s="8">
        <v>186.04349999999999</v>
      </c>
    </row>
    <row r="14" spans="1:37" x14ac:dyDescent="0.2">
      <c r="A14" s="8">
        <v>3</v>
      </c>
      <c r="B14" s="8">
        <v>277</v>
      </c>
      <c r="C14" s="8">
        <v>0</v>
      </c>
      <c r="D14" s="8">
        <v>0</v>
      </c>
      <c r="E14" s="8" t="s">
        <v>0</v>
      </c>
      <c r="F14" s="8">
        <v>0</v>
      </c>
      <c r="G14" s="8">
        <v>1</v>
      </c>
      <c r="H14" s="8">
        <v>1</v>
      </c>
      <c r="I14" s="8" t="s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155.24940000000001</v>
      </c>
      <c r="R14" s="8">
        <v>0</v>
      </c>
      <c r="S14" s="8">
        <v>-1</v>
      </c>
      <c r="T14" s="8">
        <v>1609.19</v>
      </c>
      <c r="U14" s="8">
        <v>4932.1949999999997</v>
      </c>
      <c r="V14" s="8">
        <v>169.9847</v>
      </c>
      <c r="W14" s="8">
        <v>-1</v>
      </c>
      <c r="X14" s="8">
        <v>-1</v>
      </c>
      <c r="Y14" s="8">
        <v>-1</v>
      </c>
      <c r="Z14" s="8">
        <v>-1</v>
      </c>
      <c r="AA14" s="8">
        <v>-1</v>
      </c>
      <c r="AB14" s="8">
        <v>-99</v>
      </c>
    </row>
    <row r="15" spans="1:37" x14ac:dyDescent="0.2">
      <c r="A15" s="8">
        <v>4</v>
      </c>
      <c r="B15" s="8">
        <v>301</v>
      </c>
      <c r="C15" s="8">
        <v>0</v>
      </c>
      <c r="D15" s="8" t="s">
        <v>0</v>
      </c>
      <c r="E15" s="8" t="s">
        <v>0</v>
      </c>
      <c r="F15" s="8">
        <v>1</v>
      </c>
      <c r="G15" s="8">
        <v>1</v>
      </c>
      <c r="H15" s="8" t="s">
        <v>0</v>
      </c>
      <c r="I15" s="8" t="s">
        <v>0</v>
      </c>
      <c r="J15" s="8">
        <v>0</v>
      </c>
      <c r="K15" s="8">
        <v>1</v>
      </c>
      <c r="L15" s="8">
        <v>1</v>
      </c>
      <c r="M15" s="8">
        <v>0</v>
      </c>
      <c r="N15" s="8">
        <v>0</v>
      </c>
      <c r="O15" s="8">
        <v>1</v>
      </c>
      <c r="P15" s="8">
        <v>1</v>
      </c>
      <c r="Q15" s="8">
        <v>254.02</v>
      </c>
      <c r="R15" s="8">
        <v>244.27350000000001</v>
      </c>
      <c r="S15" s="8">
        <v>14514.18</v>
      </c>
      <c r="T15" s="8">
        <v>3793.1239999999998</v>
      </c>
      <c r="U15" s="8">
        <v>9429.8269999999993</v>
      </c>
      <c r="V15" s="8">
        <v>602.13670000000002</v>
      </c>
      <c r="W15" s="8">
        <v>613.99710000000005</v>
      </c>
      <c r="X15" s="8">
        <v>4288.2619999999997</v>
      </c>
      <c r="Y15" s="8">
        <v>212.54949999999999</v>
      </c>
      <c r="Z15" s="8">
        <v>764.48329999999999</v>
      </c>
      <c r="AA15" s="8">
        <v>1152.2329999999999</v>
      </c>
      <c r="AB15" s="8">
        <v>1538.5229999999999</v>
      </c>
    </row>
    <row r="16" spans="1:37" x14ac:dyDescent="0.2">
      <c r="A16" s="8">
        <v>4</v>
      </c>
      <c r="B16" s="8">
        <v>217</v>
      </c>
      <c r="C16" s="8">
        <v>0</v>
      </c>
      <c r="D16" s="8" t="s">
        <v>0</v>
      </c>
      <c r="E16" s="8" t="s">
        <v>0</v>
      </c>
      <c r="F16" s="8">
        <v>1</v>
      </c>
      <c r="G16" s="8">
        <v>1</v>
      </c>
      <c r="H16" s="8">
        <v>1</v>
      </c>
      <c r="I16" s="8" t="s">
        <v>0</v>
      </c>
      <c r="J16" s="8">
        <v>0</v>
      </c>
      <c r="K16" s="8">
        <v>0</v>
      </c>
      <c r="L16" s="8">
        <v>1</v>
      </c>
      <c r="M16" s="8">
        <v>0</v>
      </c>
      <c r="N16" s="8">
        <v>0</v>
      </c>
      <c r="O16" s="8">
        <v>1</v>
      </c>
      <c r="P16" s="8">
        <v>1</v>
      </c>
      <c r="Q16" s="8">
        <v>599.27779999999996</v>
      </c>
      <c r="R16" s="8">
        <v>645.8211</v>
      </c>
      <c r="S16" s="8">
        <v>-1</v>
      </c>
      <c r="T16" s="8">
        <v>1166.549</v>
      </c>
      <c r="U16" s="8">
        <v>8641.5010000000002</v>
      </c>
      <c r="V16" s="8">
        <v>1221.2760000000001</v>
      </c>
      <c r="W16" s="8">
        <v>772.43489999999997</v>
      </c>
      <c r="X16" s="8">
        <v>2972.7429999999999</v>
      </c>
      <c r="Y16" s="8">
        <v>315.69929999999999</v>
      </c>
      <c r="Z16" s="8">
        <v>-1</v>
      </c>
      <c r="AA16" s="8">
        <v>-1</v>
      </c>
      <c r="AB16" s="8">
        <v>-99</v>
      </c>
    </row>
    <row r="17" spans="1:28" x14ac:dyDescent="0.2">
      <c r="A17" s="8">
        <v>4</v>
      </c>
      <c r="B17" s="8">
        <v>308</v>
      </c>
      <c r="C17" s="8">
        <v>0</v>
      </c>
      <c r="D17" s="8" t="s">
        <v>0</v>
      </c>
      <c r="E17" s="8" t="s">
        <v>0</v>
      </c>
      <c r="F17" s="8">
        <v>1</v>
      </c>
      <c r="G17" s="8">
        <v>1</v>
      </c>
      <c r="H17" s="8" t="s">
        <v>0</v>
      </c>
      <c r="I17" s="8" t="s">
        <v>0</v>
      </c>
      <c r="J17" s="8">
        <v>0</v>
      </c>
      <c r="K17" s="8">
        <v>1</v>
      </c>
      <c r="L17" s="8">
        <v>1</v>
      </c>
      <c r="M17" s="8">
        <v>0</v>
      </c>
      <c r="N17" s="8">
        <v>0</v>
      </c>
      <c r="O17" s="8">
        <v>1</v>
      </c>
      <c r="P17" s="8">
        <v>1</v>
      </c>
      <c r="Q17" s="8">
        <v>237.19839999999999</v>
      </c>
      <c r="R17" s="8">
        <v>196.6232</v>
      </c>
      <c r="S17" s="8">
        <v>6195.4790000000003</v>
      </c>
      <c r="T17" s="8">
        <v>1254.5050000000001</v>
      </c>
      <c r="U17" s="8">
        <v>6131.85</v>
      </c>
      <c r="V17" s="8">
        <v>100.8967</v>
      </c>
      <c r="W17" s="8">
        <v>-1</v>
      </c>
      <c r="X17" s="8">
        <v>-1</v>
      </c>
      <c r="Y17" s="8">
        <v>-1</v>
      </c>
      <c r="Z17" s="8">
        <v>324.46550000000002</v>
      </c>
      <c r="AA17" s="8">
        <v>172.72640000000001</v>
      </c>
      <c r="AB17" s="8">
        <v>163.85339999999999</v>
      </c>
    </row>
    <row r="18" spans="1:28" x14ac:dyDescent="0.2">
      <c r="A18" s="8">
        <v>4</v>
      </c>
      <c r="B18" s="8">
        <v>315</v>
      </c>
      <c r="C18" s="8">
        <v>0</v>
      </c>
      <c r="D18" s="8" t="s">
        <v>0</v>
      </c>
      <c r="E18" s="8" t="s">
        <v>0</v>
      </c>
      <c r="F18" s="8">
        <v>1</v>
      </c>
      <c r="G18" s="8">
        <v>1</v>
      </c>
      <c r="H18" s="8" t="s">
        <v>0</v>
      </c>
      <c r="I18" s="8" t="s">
        <v>0</v>
      </c>
      <c r="J18" s="8">
        <v>0</v>
      </c>
      <c r="K18" s="8">
        <v>1</v>
      </c>
      <c r="L18" s="8">
        <v>1</v>
      </c>
      <c r="M18" s="8">
        <v>0</v>
      </c>
      <c r="N18" s="8">
        <v>0</v>
      </c>
      <c r="O18" s="8">
        <v>1</v>
      </c>
      <c r="P18" s="8">
        <v>1</v>
      </c>
      <c r="Q18" s="8">
        <v>455.92</v>
      </c>
      <c r="R18" s="8">
        <v>153.3399</v>
      </c>
      <c r="S18" s="8">
        <v>-1</v>
      </c>
      <c r="T18" s="8">
        <v>399.82589999999999</v>
      </c>
      <c r="U18" s="8">
        <v>576.59519999999998</v>
      </c>
      <c r="V18" s="8">
        <v>90.676630000000003</v>
      </c>
      <c r="W18" s="8">
        <v>-1</v>
      </c>
      <c r="X18" s="8">
        <v>-1</v>
      </c>
      <c r="Y18" s="8">
        <v>-1</v>
      </c>
      <c r="Z18" s="8">
        <v>-1</v>
      </c>
      <c r="AA18" s="8">
        <v>-1</v>
      </c>
      <c r="AB18" s="8">
        <v>-99</v>
      </c>
    </row>
    <row r="19" spans="1:28" x14ac:dyDescent="0.2">
      <c r="A19" s="8">
        <v>5</v>
      </c>
      <c r="B19" s="8">
        <v>330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156.643</v>
      </c>
      <c r="R19" s="8">
        <v>156.0949</v>
      </c>
      <c r="S19" s="8">
        <v>4621.1350000000002</v>
      </c>
      <c r="T19" s="8">
        <v>1009.293</v>
      </c>
      <c r="U19" s="8">
        <v>1623.95</v>
      </c>
      <c r="V19" s="8">
        <v>185.44730000000001</v>
      </c>
      <c r="W19" s="8">
        <v>668.88990000000001</v>
      </c>
      <c r="X19" s="8">
        <v>1458.646</v>
      </c>
      <c r="Y19" s="8">
        <v>289.55070000000001</v>
      </c>
      <c r="Z19" s="8">
        <v>423.97219999999999</v>
      </c>
      <c r="AA19" s="8">
        <v>260.81599999999997</v>
      </c>
      <c r="AB19" s="8">
        <v>644.35029999999995</v>
      </c>
    </row>
    <row r="20" spans="1:28" x14ac:dyDescent="0.2">
      <c r="A20" s="8">
        <v>5</v>
      </c>
      <c r="B20" s="8">
        <v>246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>
        <v>0</v>
      </c>
      <c r="K20" s="8">
        <v>0</v>
      </c>
      <c r="L20" s="8">
        <v>1</v>
      </c>
      <c r="M20" s="8">
        <v>0</v>
      </c>
      <c r="N20" s="8">
        <v>0</v>
      </c>
      <c r="O20" s="8">
        <v>1</v>
      </c>
      <c r="P20" s="8">
        <v>0</v>
      </c>
      <c r="Q20" s="8">
        <v>-1</v>
      </c>
      <c r="R20" s="8">
        <v>-1</v>
      </c>
      <c r="S20" s="8">
        <v>-1</v>
      </c>
      <c r="T20" s="8">
        <v>-1</v>
      </c>
      <c r="U20" s="8">
        <v>-1</v>
      </c>
      <c r="V20" s="8">
        <v>-1</v>
      </c>
      <c r="W20" s="8">
        <v>-1</v>
      </c>
      <c r="X20" s="8">
        <v>-1</v>
      </c>
      <c r="Y20" s="8">
        <v>-1</v>
      </c>
      <c r="Z20" s="8">
        <v>-1</v>
      </c>
      <c r="AA20" s="8">
        <v>-1</v>
      </c>
      <c r="AB20" s="8">
        <v>-99</v>
      </c>
    </row>
    <row r="21" spans="1:28" x14ac:dyDescent="0.2">
      <c r="A21" s="8">
        <v>5</v>
      </c>
      <c r="B21" s="8">
        <v>323</v>
      </c>
      <c r="C21" s="8">
        <v>0</v>
      </c>
      <c r="D21" s="8">
        <v>0</v>
      </c>
      <c r="E21" s="8">
        <v>0</v>
      </c>
      <c r="F21" s="8">
        <v>0</v>
      </c>
      <c r="G21" s="8">
        <v>1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151.86750000000001</v>
      </c>
      <c r="R21" s="8">
        <v>135.07730000000001</v>
      </c>
      <c r="S21" s="8">
        <v>4925.28</v>
      </c>
      <c r="T21" s="8">
        <v>1521.192</v>
      </c>
      <c r="U21" s="8">
        <v>2489.4110000000001</v>
      </c>
      <c r="V21" s="8">
        <v>132.50059999999999</v>
      </c>
      <c r="W21" s="8">
        <v>1382.5809999999999</v>
      </c>
      <c r="X21" s="8">
        <v>1284.2550000000001</v>
      </c>
      <c r="Y21" s="8">
        <v>151.27199999999999</v>
      </c>
      <c r="Z21" s="8">
        <v>471.45409999999998</v>
      </c>
      <c r="AA21" s="8">
        <v>180.04509999999999</v>
      </c>
      <c r="AB21" s="8">
        <v>354.1497</v>
      </c>
    </row>
    <row r="22" spans="1:28" x14ac:dyDescent="0.2">
      <c r="A22" s="8">
        <v>5</v>
      </c>
      <c r="B22" s="8">
        <v>239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8" t="s">
        <v>0</v>
      </c>
      <c r="J22" s="8">
        <v>0</v>
      </c>
      <c r="K22" s="8">
        <v>0</v>
      </c>
      <c r="L22" s="8">
        <v>1</v>
      </c>
      <c r="M22" s="8">
        <v>0</v>
      </c>
      <c r="N22" s="8">
        <v>0</v>
      </c>
      <c r="O22" s="8">
        <v>1</v>
      </c>
      <c r="P22" s="8">
        <v>0</v>
      </c>
      <c r="Q22" s="8">
        <v>-1</v>
      </c>
      <c r="R22" s="8">
        <v>-1</v>
      </c>
      <c r="S22" s="8">
        <v>-1</v>
      </c>
      <c r="T22" s="8">
        <v>-1</v>
      </c>
      <c r="U22" s="8">
        <v>-1</v>
      </c>
      <c r="V22" s="8">
        <v>-1</v>
      </c>
      <c r="W22" s="8">
        <v>-1</v>
      </c>
      <c r="X22" s="8">
        <v>-1</v>
      </c>
      <c r="Y22" s="8">
        <v>-1</v>
      </c>
      <c r="Z22" s="8">
        <v>-1</v>
      </c>
      <c r="AA22" s="8">
        <v>-1</v>
      </c>
      <c r="AB22" s="8">
        <v>-99</v>
      </c>
    </row>
    <row r="23" spans="1:28" x14ac:dyDescent="0.2">
      <c r="A23" s="8">
        <v>5</v>
      </c>
      <c r="B23" s="8">
        <v>316</v>
      </c>
      <c r="C23" s="8">
        <v>0</v>
      </c>
      <c r="D23" s="8">
        <v>0</v>
      </c>
      <c r="E23" s="8">
        <v>0</v>
      </c>
      <c r="F23" s="8">
        <v>0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124.9918</v>
      </c>
      <c r="R23" s="8">
        <v>113.0213</v>
      </c>
      <c r="S23" s="8">
        <v>3586.5030000000002</v>
      </c>
      <c r="T23" s="8">
        <v>834.18600000000004</v>
      </c>
      <c r="U23" s="8">
        <v>1773.4010000000001</v>
      </c>
      <c r="V23" s="8">
        <v>312.96510000000001</v>
      </c>
      <c r="W23" s="8">
        <v>700.83450000000005</v>
      </c>
      <c r="X23" s="8">
        <v>1426.8510000000001</v>
      </c>
      <c r="Y23" s="8">
        <v>169.4633</v>
      </c>
      <c r="Z23" s="8">
        <v>444.03480000000002</v>
      </c>
      <c r="AA23" s="8">
        <v>159.0453</v>
      </c>
      <c r="AB23" s="8">
        <v>354.65289999999999</v>
      </c>
    </row>
    <row r="24" spans="1:28" x14ac:dyDescent="0.2">
      <c r="A24" s="8">
        <v>5</v>
      </c>
      <c r="B24" s="8">
        <v>232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1</v>
      </c>
      <c r="P24" s="8">
        <v>0</v>
      </c>
      <c r="Q24" s="8">
        <v>-1</v>
      </c>
      <c r="R24" s="8">
        <v>-1</v>
      </c>
      <c r="S24" s="8">
        <v>-1</v>
      </c>
      <c r="T24" s="8">
        <v>-1</v>
      </c>
      <c r="U24" s="8">
        <v>-1</v>
      </c>
      <c r="V24" s="8">
        <v>-1</v>
      </c>
      <c r="W24" s="8">
        <v>-1</v>
      </c>
      <c r="X24" s="8">
        <v>-1</v>
      </c>
      <c r="Y24" s="8">
        <v>-1</v>
      </c>
      <c r="Z24" s="8">
        <v>-1</v>
      </c>
      <c r="AA24" s="8">
        <v>-1</v>
      </c>
      <c r="AB24" s="8">
        <v>-99</v>
      </c>
    </row>
    <row r="25" spans="1:28" x14ac:dyDescent="0.2">
      <c r="A25" s="8">
        <v>6</v>
      </c>
      <c r="B25" s="8">
        <v>2</v>
      </c>
      <c r="C25" s="8">
        <v>0</v>
      </c>
      <c r="D25" s="8">
        <v>1</v>
      </c>
      <c r="E25" s="8">
        <v>0</v>
      </c>
      <c r="F25" s="8">
        <v>0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69.062309999999997</v>
      </c>
      <c r="R25" s="8">
        <v>61.269869999999997</v>
      </c>
      <c r="S25" s="8">
        <v>1897.296</v>
      </c>
      <c r="T25" s="8">
        <v>664.26</v>
      </c>
      <c r="U25" s="8">
        <v>1572.37</v>
      </c>
      <c r="V25" s="8">
        <v>123.9222</v>
      </c>
      <c r="W25" s="8">
        <v>105.7106</v>
      </c>
      <c r="X25" s="8">
        <v>634.07640000000004</v>
      </c>
      <c r="Y25" s="8">
        <v>80.726619999999997</v>
      </c>
      <c r="Z25" s="8">
        <v>368.142</v>
      </c>
      <c r="AA25" s="8">
        <v>707.44399999999996</v>
      </c>
      <c r="AB25" s="8">
        <v>431.82400000000001</v>
      </c>
    </row>
    <row r="26" spans="1:28" x14ac:dyDescent="0.2">
      <c r="A26" s="8">
        <v>6</v>
      </c>
      <c r="B26" s="8">
        <v>9</v>
      </c>
      <c r="C26" s="8">
        <v>0</v>
      </c>
      <c r="D26" s="8">
        <v>1</v>
      </c>
      <c r="E26" s="8">
        <v>0</v>
      </c>
      <c r="F26" s="8">
        <v>0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73.66489</v>
      </c>
      <c r="R26" s="8">
        <v>59.903770000000002</v>
      </c>
      <c r="S26" s="8">
        <v>5939.2120000000004</v>
      </c>
      <c r="T26" s="8">
        <v>1215.1849999999999</v>
      </c>
      <c r="U26" s="8">
        <v>4135.2950000000001</v>
      </c>
      <c r="V26" s="8">
        <v>278.20350000000002</v>
      </c>
      <c r="W26" s="8">
        <v>99.955119999999994</v>
      </c>
      <c r="X26" s="8">
        <v>366.6429</v>
      </c>
      <c r="Y26" s="8">
        <v>82.359629999999996</v>
      </c>
      <c r="Z26" s="8">
        <v>74.439899999999994</v>
      </c>
      <c r="AA26" s="8">
        <v>2037.1489999999999</v>
      </c>
      <c r="AB26" s="8">
        <v>770.41359999999997</v>
      </c>
    </row>
    <row r="27" spans="1:28" x14ac:dyDescent="0.2">
      <c r="A27" s="8">
        <v>6</v>
      </c>
      <c r="B27" s="8">
        <v>16</v>
      </c>
      <c r="C27" s="8">
        <v>0</v>
      </c>
      <c r="D27" s="8">
        <v>1</v>
      </c>
      <c r="E27" s="8">
        <v>0</v>
      </c>
      <c r="F27" s="8">
        <v>0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68.330500000000001</v>
      </c>
      <c r="R27" s="8">
        <v>57.96069</v>
      </c>
      <c r="S27" s="8">
        <v>1701.8009999999999</v>
      </c>
      <c r="T27" s="8">
        <v>671.48500000000001</v>
      </c>
      <c r="U27" s="8">
        <v>1891.3789999999999</v>
      </c>
      <c r="V27" s="8">
        <v>172.72460000000001</v>
      </c>
      <c r="W27" s="8">
        <v>82.437010000000001</v>
      </c>
      <c r="X27" s="8">
        <v>323.63369999999998</v>
      </c>
      <c r="Y27" s="8">
        <v>67.928889999999996</v>
      </c>
      <c r="Z27" s="8">
        <v>419.33109999999999</v>
      </c>
      <c r="AA27" s="8">
        <v>96.835329999999999</v>
      </c>
      <c r="AB27" s="8">
        <v>84.214299999999994</v>
      </c>
    </row>
    <row r="28" spans="1:28" x14ac:dyDescent="0.2">
      <c r="A28" s="8">
        <v>6</v>
      </c>
      <c r="B28" s="8">
        <v>294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1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92.412819999999996</v>
      </c>
      <c r="R28" s="8">
        <v>70.316450000000003</v>
      </c>
      <c r="S28" s="8">
        <v>1051.3409999999999</v>
      </c>
      <c r="T28" s="8">
        <v>690.22130000000004</v>
      </c>
      <c r="U28" s="8">
        <v>766.49749999999995</v>
      </c>
      <c r="V28" s="8">
        <v>86.731049999999996</v>
      </c>
      <c r="W28" s="8">
        <v>187.25129999999999</v>
      </c>
      <c r="X28" s="8">
        <v>808.63620000000003</v>
      </c>
      <c r="Y28" s="8">
        <v>149.0325</v>
      </c>
      <c r="Z28" s="8">
        <v>450.56439999999998</v>
      </c>
      <c r="AA28" s="8">
        <v>2219.6840000000002</v>
      </c>
      <c r="AB28" s="8">
        <v>1479.0630000000001</v>
      </c>
    </row>
    <row r="29" spans="1:28" x14ac:dyDescent="0.2">
      <c r="A29" s="8">
        <v>6</v>
      </c>
      <c r="B29" s="8">
        <v>287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</v>
      </c>
      <c r="I29" s="8">
        <v>1</v>
      </c>
      <c r="J29" s="8">
        <v>0</v>
      </c>
      <c r="K29" s="8">
        <v>1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125.6087</v>
      </c>
      <c r="R29" s="8">
        <v>95.597719999999995</v>
      </c>
      <c r="S29" s="8">
        <v>911.47559999999999</v>
      </c>
      <c r="T29" s="8">
        <v>470.92039999999997</v>
      </c>
      <c r="U29" s="8">
        <v>1014.109</v>
      </c>
      <c r="V29" s="8">
        <v>60.270420000000001</v>
      </c>
      <c r="W29" s="8">
        <v>184.89070000000001</v>
      </c>
      <c r="X29" s="8">
        <v>768.60680000000002</v>
      </c>
      <c r="Y29" s="8">
        <v>129.87010000000001</v>
      </c>
      <c r="Z29" s="8">
        <v>243.316</v>
      </c>
      <c r="AA29" s="8">
        <v>1794.98</v>
      </c>
      <c r="AB29" s="8">
        <v>749.89930000000004</v>
      </c>
    </row>
    <row r="30" spans="1:28" x14ac:dyDescent="0.2">
      <c r="A30" s="8">
        <v>6</v>
      </c>
      <c r="B30" s="8">
        <v>280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</v>
      </c>
      <c r="I30" s="8">
        <v>1</v>
      </c>
      <c r="J30" s="8">
        <v>0</v>
      </c>
      <c r="K30" s="8">
        <v>1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173.15700000000001</v>
      </c>
      <c r="R30" s="8">
        <v>114.9181</v>
      </c>
      <c r="S30" s="8">
        <v>2248.1979999999999</v>
      </c>
      <c r="T30" s="8">
        <v>462.99509999999998</v>
      </c>
      <c r="U30" s="8">
        <v>772.38840000000005</v>
      </c>
      <c r="V30" s="8">
        <v>54.139490000000002</v>
      </c>
      <c r="W30" s="8">
        <v>710.45590000000004</v>
      </c>
      <c r="X30" s="8">
        <v>1258.404</v>
      </c>
      <c r="Y30" s="8">
        <v>152.1902</v>
      </c>
      <c r="Z30" s="8">
        <v>199.03200000000001</v>
      </c>
      <c r="AA30" s="8">
        <v>1921.7439999999999</v>
      </c>
      <c r="AB30" s="8">
        <v>389.72399999999999</v>
      </c>
    </row>
    <row r="31" spans="1:28" x14ac:dyDescent="0.2">
      <c r="A31" s="8">
        <v>7</v>
      </c>
      <c r="B31" s="8">
        <v>256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  <c r="H31" s="8">
        <v>1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73.75967</v>
      </c>
      <c r="R31" s="8">
        <v>64.643079999999998</v>
      </c>
      <c r="S31" s="8">
        <v>2857.7159999999999</v>
      </c>
      <c r="T31" s="8">
        <v>901.83479999999997</v>
      </c>
      <c r="U31" s="8">
        <v>1573.673</v>
      </c>
      <c r="V31" s="8">
        <v>89.697720000000004</v>
      </c>
      <c r="W31" s="8">
        <v>479.25439999999998</v>
      </c>
      <c r="X31" s="8">
        <v>1483.9179999999999</v>
      </c>
      <c r="Y31" s="8">
        <v>176.9513</v>
      </c>
      <c r="Z31" s="8">
        <v>238.43860000000001</v>
      </c>
      <c r="AA31" s="8">
        <v>484.35579999999999</v>
      </c>
      <c r="AB31" s="8">
        <v>270.32650000000001</v>
      </c>
    </row>
    <row r="32" spans="1:28" x14ac:dyDescent="0.2">
      <c r="A32" s="8">
        <v>7</v>
      </c>
      <c r="B32" s="8">
        <v>263</v>
      </c>
      <c r="C32" s="8">
        <v>0</v>
      </c>
      <c r="D32" s="8">
        <v>0</v>
      </c>
      <c r="E32" s="8">
        <v>0</v>
      </c>
      <c r="F32" s="8">
        <v>0</v>
      </c>
      <c r="G32" s="8">
        <v>1</v>
      </c>
      <c r="H32" s="8">
        <v>1</v>
      </c>
      <c r="I32" s="8">
        <v>1</v>
      </c>
      <c r="J32" s="8">
        <v>0</v>
      </c>
      <c r="K32" s="8">
        <v>1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115.5252</v>
      </c>
      <c r="R32" s="8">
        <v>121.9611</v>
      </c>
      <c r="S32" s="8">
        <v>2392.0059999999999</v>
      </c>
      <c r="T32" s="8">
        <v>815.78359999999998</v>
      </c>
      <c r="U32" s="8">
        <v>2890.855</v>
      </c>
      <c r="V32" s="8">
        <v>80.571420000000003</v>
      </c>
      <c r="W32" s="8">
        <v>467.29809999999998</v>
      </c>
      <c r="X32" s="8">
        <v>1577.8309999999999</v>
      </c>
      <c r="Y32" s="8">
        <v>197.5539</v>
      </c>
      <c r="Z32" s="8">
        <v>238.04079999999999</v>
      </c>
      <c r="AA32" s="8">
        <v>1048.9739999999999</v>
      </c>
      <c r="AB32" s="8">
        <v>491.6961</v>
      </c>
    </row>
    <row r="33" spans="1:28" x14ac:dyDescent="0.2">
      <c r="A33" s="8">
        <v>7</v>
      </c>
      <c r="B33" s="8">
        <v>270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1</v>
      </c>
      <c r="I33" s="8">
        <v>1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103.4773</v>
      </c>
      <c r="R33" s="8">
        <v>114.0655</v>
      </c>
      <c r="S33" s="8">
        <v>1948.2460000000001</v>
      </c>
      <c r="T33" s="8">
        <v>740.35599999999999</v>
      </c>
      <c r="U33" s="8">
        <v>2007.2670000000001</v>
      </c>
      <c r="V33" s="8">
        <v>87.580669999999998</v>
      </c>
      <c r="W33" s="8">
        <v>358.82499999999999</v>
      </c>
      <c r="X33" s="8">
        <v>1180.4179999999999</v>
      </c>
      <c r="Y33" s="8">
        <v>174.80779999999999</v>
      </c>
      <c r="Z33" s="8">
        <v>204.33750000000001</v>
      </c>
      <c r="AA33" s="8">
        <v>600.67510000000004</v>
      </c>
      <c r="AB33" s="8">
        <v>327.70499999999998</v>
      </c>
    </row>
    <row r="34" spans="1:28" x14ac:dyDescent="0.2">
      <c r="A34" s="8">
        <v>8</v>
      </c>
      <c r="B34" s="8">
        <v>254</v>
      </c>
      <c r="C34" s="8">
        <v>0</v>
      </c>
      <c r="D34" s="8">
        <v>0</v>
      </c>
      <c r="E34" s="8">
        <v>0</v>
      </c>
      <c r="F34" s="8">
        <v>20</v>
      </c>
      <c r="G34" s="8">
        <v>0</v>
      </c>
      <c r="H34" s="8">
        <v>1</v>
      </c>
      <c r="I34" s="8">
        <v>0</v>
      </c>
      <c r="J34" s="8">
        <v>0</v>
      </c>
      <c r="K34" s="8">
        <v>1</v>
      </c>
      <c r="L34" s="8">
        <v>1</v>
      </c>
      <c r="M34" s="8">
        <v>1</v>
      </c>
      <c r="N34" s="8">
        <v>0</v>
      </c>
      <c r="O34" s="8">
        <v>1</v>
      </c>
      <c r="P34" s="8">
        <v>1</v>
      </c>
      <c r="Q34" s="8">
        <v>160.57339999999999</v>
      </c>
      <c r="R34" s="8">
        <v>140.6326</v>
      </c>
      <c r="S34" s="8">
        <v>9934.9349999999995</v>
      </c>
      <c r="T34" s="8">
        <v>996.91380000000004</v>
      </c>
      <c r="U34" s="8">
        <v>4163.6719999999996</v>
      </c>
      <c r="V34" s="8">
        <v>211.0531</v>
      </c>
      <c r="W34" s="8">
        <v>711.18560000000002</v>
      </c>
      <c r="X34" s="8">
        <v>2145.6089999999999</v>
      </c>
      <c r="Y34" s="8">
        <v>233.61920000000001</v>
      </c>
      <c r="Z34" s="8">
        <v>706.45630000000006</v>
      </c>
      <c r="AA34" s="8">
        <v>1531.914</v>
      </c>
      <c r="AB34" s="8">
        <v>1044.1189999999999</v>
      </c>
    </row>
    <row r="35" spans="1:28" x14ac:dyDescent="0.2">
      <c r="A35" s="8">
        <v>8</v>
      </c>
      <c r="B35" s="8">
        <v>261</v>
      </c>
      <c r="C35" s="8">
        <v>0</v>
      </c>
      <c r="D35" s="8">
        <v>0</v>
      </c>
      <c r="E35" s="8">
        <v>0</v>
      </c>
      <c r="F35" s="8">
        <v>20</v>
      </c>
      <c r="G35" s="8">
        <v>0</v>
      </c>
      <c r="H35" s="8">
        <v>1</v>
      </c>
      <c r="I35" s="8">
        <v>0</v>
      </c>
      <c r="J35" s="8">
        <v>0</v>
      </c>
      <c r="K35" s="8">
        <v>1</v>
      </c>
      <c r="L35" s="8">
        <v>1</v>
      </c>
      <c r="M35" s="8">
        <v>1</v>
      </c>
      <c r="N35" s="8">
        <v>0</v>
      </c>
      <c r="O35" s="8">
        <v>1</v>
      </c>
      <c r="P35" s="8">
        <v>1</v>
      </c>
      <c r="Q35" s="8">
        <v>281.88139999999999</v>
      </c>
      <c r="R35" s="8">
        <v>875.74850000000004</v>
      </c>
      <c r="S35" s="8">
        <v>21550.33</v>
      </c>
      <c r="T35" s="8">
        <v>1431.499</v>
      </c>
      <c r="U35" s="8">
        <v>8445.5640000000003</v>
      </c>
      <c r="V35" s="8">
        <v>264.17689999999999</v>
      </c>
      <c r="W35" s="8">
        <v>522.75980000000004</v>
      </c>
      <c r="X35" s="8">
        <v>1608.6279999999999</v>
      </c>
      <c r="Y35" s="8">
        <v>206.9717</v>
      </c>
      <c r="Z35" s="8">
        <v>595.64319999999998</v>
      </c>
      <c r="AA35" s="8">
        <v>1409.76</v>
      </c>
      <c r="AB35" s="8">
        <v>1095.1020000000001</v>
      </c>
    </row>
    <row r="36" spans="1:28" x14ac:dyDescent="0.2">
      <c r="A36" s="8">
        <v>8</v>
      </c>
      <c r="B36" s="8">
        <v>268</v>
      </c>
      <c r="C36" s="8">
        <v>0</v>
      </c>
      <c r="D36" s="8">
        <v>0</v>
      </c>
      <c r="E36" s="8">
        <v>0</v>
      </c>
      <c r="F36" s="8">
        <v>20</v>
      </c>
      <c r="G36" s="8">
        <v>0</v>
      </c>
      <c r="H36" s="8">
        <v>1</v>
      </c>
      <c r="I36" s="8">
        <v>0</v>
      </c>
      <c r="J36" s="8">
        <v>0</v>
      </c>
      <c r="K36" s="8">
        <v>1</v>
      </c>
      <c r="L36" s="8">
        <v>1</v>
      </c>
      <c r="M36" s="8">
        <v>1</v>
      </c>
      <c r="N36" s="8">
        <v>0</v>
      </c>
      <c r="O36" s="8">
        <v>1</v>
      </c>
      <c r="P36" s="8">
        <v>1</v>
      </c>
      <c r="Q36" s="8">
        <v>173.64230000000001</v>
      </c>
      <c r="R36" s="8">
        <v>214.43510000000001</v>
      </c>
      <c r="S36" s="8">
        <v>3196.64</v>
      </c>
      <c r="T36" s="8">
        <v>914.49030000000005</v>
      </c>
      <c r="U36" s="8">
        <v>3727.6990000000001</v>
      </c>
      <c r="V36" s="8">
        <v>147.30629999999999</v>
      </c>
      <c r="W36" s="8">
        <v>332.9273</v>
      </c>
      <c r="X36" s="8">
        <v>1055.856</v>
      </c>
      <c r="Y36" s="8">
        <v>155.62860000000001</v>
      </c>
      <c r="Z36" s="8">
        <v>422.40390000000002</v>
      </c>
      <c r="AA36" s="8">
        <v>1649.3979999999999</v>
      </c>
      <c r="AB36" s="8">
        <v>863.33780000000002</v>
      </c>
    </row>
    <row r="37" spans="1:28" x14ac:dyDescent="0.2">
      <c r="A37" s="8">
        <v>8</v>
      </c>
      <c r="B37" s="8">
        <v>414</v>
      </c>
      <c r="C37" s="8">
        <v>0</v>
      </c>
      <c r="D37" s="8" t="s">
        <v>0</v>
      </c>
      <c r="E37" s="8" t="s">
        <v>0</v>
      </c>
      <c r="F37" s="8">
        <v>0</v>
      </c>
      <c r="G37" s="8">
        <v>1</v>
      </c>
      <c r="H37" s="8" t="s">
        <v>0</v>
      </c>
      <c r="I37" s="8" t="s">
        <v>0</v>
      </c>
      <c r="J37" s="8">
        <v>0</v>
      </c>
      <c r="K37" s="8">
        <v>1</v>
      </c>
      <c r="L37" s="8">
        <v>1</v>
      </c>
      <c r="M37" s="8">
        <v>0</v>
      </c>
      <c r="N37" s="8">
        <v>0</v>
      </c>
      <c r="O37" s="8">
        <v>1</v>
      </c>
      <c r="P37" s="8">
        <v>1</v>
      </c>
      <c r="Q37" s="8">
        <v>95.260400000000004</v>
      </c>
      <c r="R37" s="8">
        <v>45.26323</v>
      </c>
      <c r="S37" s="8">
        <v>396.75040000000001</v>
      </c>
      <c r="T37" s="8">
        <v>1994.4829999999999</v>
      </c>
      <c r="U37" s="8">
        <v>2024.335</v>
      </c>
      <c r="V37" s="8">
        <v>1217.4110000000001</v>
      </c>
      <c r="W37" s="8">
        <v>152.68340000000001</v>
      </c>
      <c r="X37" s="8">
        <v>2121.9029999999998</v>
      </c>
      <c r="Y37" s="8">
        <v>136.6968</v>
      </c>
      <c r="Z37" s="8">
        <v>102.5068</v>
      </c>
      <c r="AA37" s="8">
        <v>156.01900000000001</v>
      </c>
      <c r="AB37" s="8">
        <v>213.2895</v>
      </c>
    </row>
    <row r="38" spans="1:28" x14ac:dyDescent="0.2">
      <c r="A38" s="8">
        <v>8</v>
      </c>
      <c r="B38" s="8">
        <v>407</v>
      </c>
      <c r="C38" s="8">
        <v>0</v>
      </c>
      <c r="D38" s="8" t="s">
        <v>0</v>
      </c>
      <c r="E38" s="8" t="s">
        <v>0</v>
      </c>
      <c r="F38" s="8">
        <v>0</v>
      </c>
      <c r="G38" s="8">
        <v>1</v>
      </c>
      <c r="H38" s="8" t="s">
        <v>0</v>
      </c>
      <c r="I38" s="8" t="s">
        <v>0</v>
      </c>
      <c r="J38" s="8">
        <v>0</v>
      </c>
      <c r="K38" s="8">
        <v>1</v>
      </c>
      <c r="L38" s="8">
        <v>1</v>
      </c>
      <c r="M38" s="8">
        <v>0</v>
      </c>
      <c r="N38" s="8">
        <v>0</v>
      </c>
      <c r="O38" s="8">
        <v>1</v>
      </c>
      <c r="P38" s="8">
        <v>1</v>
      </c>
      <c r="Q38" s="8">
        <v>79.821510000000004</v>
      </c>
      <c r="R38" s="8">
        <v>82.725859999999997</v>
      </c>
      <c r="S38" s="8">
        <v>-1</v>
      </c>
      <c r="T38" s="8">
        <v>2088.4459999999999</v>
      </c>
      <c r="U38" s="8">
        <v>1936.9970000000001</v>
      </c>
      <c r="V38" s="8">
        <v>524.20209999999997</v>
      </c>
      <c r="W38" s="8">
        <v>167.23740000000001</v>
      </c>
      <c r="X38" s="8">
        <v>3359.9670000000001</v>
      </c>
      <c r="Y38" s="8">
        <v>157.84219999999999</v>
      </c>
      <c r="Z38" s="8">
        <v>-1</v>
      </c>
      <c r="AA38" s="8">
        <v>-1</v>
      </c>
      <c r="AB38" s="8">
        <v>-99</v>
      </c>
    </row>
    <row r="39" spans="1:28" x14ac:dyDescent="0.2">
      <c r="A39" s="8">
        <v>8</v>
      </c>
      <c r="B39" s="8">
        <v>400</v>
      </c>
      <c r="C39" s="8">
        <v>0</v>
      </c>
      <c r="D39" s="8" t="s">
        <v>0</v>
      </c>
      <c r="E39" s="8" t="s">
        <v>0</v>
      </c>
      <c r="F39" s="8">
        <v>0</v>
      </c>
      <c r="G39" s="8">
        <v>1</v>
      </c>
      <c r="H39" s="8" t="s">
        <v>0</v>
      </c>
      <c r="I39" s="8" t="s">
        <v>0</v>
      </c>
      <c r="J39" s="8">
        <v>0</v>
      </c>
      <c r="K39" s="8">
        <v>1</v>
      </c>
      <c r="L39" s="8">
        <v>1</v>
      </c>
      <c r="M39" s="8">
        <v>0</v>
      </c>
      <c r="N39" s="8">
        <v>0</v>
      </c>
      <c r="O39" s="8">
        <v>1</v>
      </c>
      <c r="P39" s="8">
        <v>1</v>
      </c>
      <c r="Q39" s="8">
        <v>67.978160000000003</v>
      </c>
      <c r="R39" s="8">
        <v>37.244480000000003</v>
      </c>
      <c r="S39" s="8">
        <v>2775.6289999999999</v>
      </c>
      <c r="T39" s="8">
        <v>266.63799999999998</v>
      </c>
      <c r="U39" s="8">
        <v>297.46969999999999</v>
      </c>
      <c r="V39" s="8">
        <v>74.191540000000003</v>
      </c>
      <c r="W39" s="8">
        <v>-1</v>
      </c>
      <c r="X39" s="8">
        <v>-1</v>
      </c>
      <c r="Y39" s="8">
        <v>-1</v>
      </c>
      <c r="Z39" s="8">
        <v>807.40009999999995</v>
      </c>
      <c r="AA39" s="8">
        <v>137.91390000000001</v>
      </c>
      <c r="AB39" s="8">
        <v>149.4385</v>
      </c>
    </row>
    <row r="40" spans="1:28" x14ac:dyDescent="0.2">
      <c r="A40" s="8">
        <v>9</v>
      </c>
      <c r="B40" s="8">
        <v>215</v>
      </c>
      <c r="C40" s="8">
        <v>10</v>
      </c>
      <c r="D40" s="8">
        <v>5</v>
      </c>
      <c r="E40" s="8">
        <v>1</v>
      </c>
      <c r="F40" s="8">
        <v>0</v>
      </c>
      <c r="G40" s="8">
        <v>2</v>
      </c>
      <c r="H40" s="8">
        <v>1</v>
      </c>
      <c r="I40" s="8">
        <v>1</v>
      </c>
      <c r="J40" s="8">
        <v>0</v>
      </c>
      <c r="K40" s="8">
        <v>1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136.4308</v>
      </c>
      <c r="R40" s="8">
        <v>102.6865</v>
      </c>
      <c r="S40" s="8">
        <v>21272.19</v>
      </c>
      <c r="T40" s="8">
        <v>1668.95</v>
      </c>
      <c r="U40" s="8">
        <v>5704.8050000000003</v>
      </c>
      <c r="V40" s="8">
        <v>522.11220000000003</v>
      </c>
      <c r="W40" s="8">
        <v>849.40639999999996</v>
      </c>
      <c r="X40" s="8">
        <v>2317.473</v>
      </c>
      <c r="Y40" s="8">
        <v>202.9958</v>
      </c>
      <c r="Z40" s="8">
        <v>302.6472</v>
      </c>
      <c r="AA40" s="8">
        <v>544.61300000000006</v>
      </c>
      <c r="AB40" s="8">
        <v>345.80919999999998</v>
      </c>
    </row>
    <row r="41" spans="1:28" x14ac:dyDescent="0.2">
      <c r="A41" s="8">
        <v>9</v>
      </c>
      <c r="B41" s="8">
        <v>222</v>
      </c>
      <c r="C41" s="8">
        <v>10</v>
      </c>
      <c r="D41" s="8">
        <v>5</v>
      </c>
      <c r="E41" s="8">
        <v>1</v>
      </c>
      <c r="F41" s="8">
        <v>0</v>
      </c>
      <c r="G41" s="8">
        <v>2</v>
      </c>
      <c r="H41" s="8">
        <v>1</v>
      </c>
      <c r="I41" s="8">
        <v>1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270.91370000000001</v>
      </c>
      <c r="R41" s="8">
        <v>182.32560000000001</v>
      </c>
      <c r="S41" s="8">
        <v>4710.2299999999996</v>
      </c>
      <c r="T41" s="8">
        <v>1244.0609999999999</v>
      </c>
      <c r="U41" s="8">
        <v>2080.8440000000001</v>
      </c>
      <c r="V41" s="8">
        <v>166.5959</v>
      </c>
      <c r="W41" s="8">
        <v>638.06799999999998</v>
      </c>
      <c r="X41" s="8">
        <v>1741.2639999999999</v>
      </c>
      <c r="Y41" s="8">
        <v>179.08260000000001</v>
      </c>
      <c r="Z41" s="8">
        <v>252.9468</v>
      </c>
      <c r="AA41" s="8">
        <v>574.84799999999996</v>
      </c>
      <c r="AB41" s="8">
        <v>418.82319999999999</v>
      </c>
    </row>
    <row r="42" spans="1:28" x14ac:dyDescent="0.2">
      <c r="A42" s="8">
        <v>9</v>
      </c>
      <c r="B42" s="8">
        <v>229</v>
      </c>
      <c r="C42" s="8">
        <v>10</v>
      </c>
      <c r="D42" s="8">
        <v>5</v>
      </c>
      <c r="E42" s="8">
        <v>1</v>
      </c>
      <c r="F42" s="8">
        <v>0</v>
      </c>
      <c r="G42" s="8">
        <v>2</v>
      </c>
      <c r="H42" s="8">
        <v>1</v>
      </c>
      <c r="I42" s="8">
        <v>1</v>
      </c>
      <c r="J42" s="8">
        <v>0</v>
      </c>
      <c r="K42" s="8">
        <v>1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236.04750000000001</v>
      </c>
      <c r="R42" s="8">
        <v>148.18559999999999</v>
      </c>
      <c r="S42" s="8">
        <v>5651.9809999999998</v>
      </c>
      <c r="T42" s="8">
        <v>1143.0409999999999</v>
      </c>
      <c r="U42" s="8">
        <v>2918.6469999999999</v>
      </c>
      <c r="V42" s="8">
        <v>812.83280000000002</v>
      </c>
      <c r="W42" s="8">
        <v>716.10519999999997</v>
      </c>
      <c r="X42" s="8">
        <v>1730.3320000000001</v>
      </c>
      <c r="Y42" s="8">
        <v>168.64789999999999</v>
      </c>
      <c r="Z42" s="8">
        <v>333.79489999999998</v>
      </c>
      <c r="AA42" s="8">
        <v>595.15779999999995</v>
      </c>
      <c r="AB42" s="8">
        <v>303.87490000000003</v>
      </c>
    </row>
    <row r="43" spans="1:28" x14ac:dyDescent="0.2">
      <c r="A43" s="8">
        <v>11</v>
      </c>
      <c r="B43" s="8">
        <v>249</v>
      </c>
      <c r="C43" s="8">
        <v>5</v>
      </c>
      <c r="D43" s="8">
        <v>1</v>
      </c>
      <c r="E43" s="8">
        <v>1</v>
      </c>
      <c r="F43" s="8">
        <v>10</v>
      </c>
      <c r="G43" s="8">
        <v>2</v>
      </c>
      <c r="H43" s="8">
        <v>1</v>
      </c>
      <c r="I43" s="8">
        <v>1</v>
      </c>
      <c r="J43" s="8">
        <v>0</v>
      </c>
      <c r="K43" s="8">
        <v>1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114.32340000000001</v>
      </c>
      <c r="R43" s="8">
        <v>119.4325</v>
      </c>
      <c r="S43" s="8">
        <v>34546.14</v>
      </c>
      <c r="T43" s="8">
        <v>2223.2620000000002</v>
      </c>
      <c r="U43" s="8">
        <v>11104.89</v>
      </c>
      <c r="V43" s="8">
        <v>1206.2919999999999</v>
      </c>
      <c r="W43" s="8">
        <v>1381.43</v>
      </c>
      <c r="X43" s="8">
        <v>3801.768</v>
      </c>
      <c r="Y43" s="8">
        <v>289.70839999999998</v>
      </c>
      <c r="Z43" s="8">
        <v>482.62430000000001</v>
      </c>
      <c r="AA43" s="8">
        <v>619.57929999999999</v>
      </c>
      <c r="AB43" s="8">
        <v>706.07230000000004</v>
      </c>
    </row>
    <row r="44" spans="1:28" x14ac:dyDescent="0.2">
      <c r="A44" s="8">
        <v>11</v>
      </c>
      <c r="B44" s="8">
        <v>242</v>
      </c>
      <c r="C44" s="8">
        <v>5</v>
      </c>
      <c r="D44" s="8">
        <v>1</v>
      </c>
      <c r="E44" s="8">
        <v>1</v>
      </c>
      <c r="F44" s="8">
        <v>10</v>
      </c>
      <c r="G44" s="8">
        <v>2</v>
      </c>
      <c r="H44" s="8">
        <v>1</v>
      </c>
      <c r="I44" s="8">
        <v>1</v>
      </c>
      <c r="J44" s="8">
        <v>0</v>
      </c>
      <c r="K44" s="8">
        <v>1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368.42079999999999</v>
      </c>
      <c r="R44" s="8">
        <v>493.17970000000003</v>
      </c>
      <c r="S44" s="8">
        <v>15651.49</v>
      </c>
      <c r="T44" s="8">
        <v>1839.318</v>
      </c>
      <c r="U44" s="8">
        <v>5578.3370000000004</v>
      </c>
      <c r="V44" s="8">
        <v>457.63740000000001</v>
      </c>
      <c r="W44" s="8">
        <v>1608.8969999999999</v>
      </c>
      <c r="X44" s="8">
        <v>3352.9780000000001</v>
      </c>
      <c r="Y44" s="8">
        <v>264.39170000000001</v>
      </c>
      <c r="Z44" s="8">
        <v>446.40379999999999</v>
      </c>
      <c r="AA44" s="8">
        <v>537.827</v>
      </c>
      <c r="AB44" s="8">
        <v>638.51710000000003</v>
      </c>
    </row>
    <row r="45" spans="1:28" x14ac:dyDescent="0.2">
      <c r="A45" s="8">
        <v>11</v>
      </c>
      <c r="B45" s="8">
        <v>235</v>
      </c>
      <c r="C45" s="8">
        <v>5</v>
      </c>
      <c r="D45" s="8">
        <v>1</v>
      </c>
      <c r="E45" s="8">
        <v>1</v>
      </c>
      <c r="F45" s="8">
        <v>10</v>
      </c>
      <c r="G45" s="8">
        <v>2</v>
      </c>
      <c r="H45" s="8">
        <v>1</v>
      </c>
      <c r="I45" s="8">
        <v>1</v>
      </c>
      <c r="J45" s="8">
        <v>0</v>
      </c>
      <c r="K45" s="8">
        <v>1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516.88789999999995</v>
      </c>
      <c r="R45" s="8">
        <v>644.09040000000005</v>
      </c>
      <c r="S45" s="8">
        <v>29496.41</v>
      </c>
      <c r="T45" s="8">
        <v>2498.2220000000002</v>
      </c>
      <c r="U45" s="8">
        <v>6562.7950000000001</v>
      </c>
      <c r="V45" s="8">
        <v>268.76639999999998</v>
      </c>
      <c r="W45" s="8">
        <v>1450.8019999999999</v>
      </c>
      <c r="X45" s="8">
        <v>3774.3850000000002</v>
      </c>
      <c r="Y45" s="8">
        <v>281.81349999999998</v>
      </c>
      <c r="Z45" s="8">
        <v>521.97519999999997</v>
      </c>
      <c r="AA45" s="8">
        <v>429.52820000000003</v>
      </c>
      <c r="AB45" s="8">
        <v>616.4076</v>
      </c>
    </row>
    <row r="46" spans="1:28" x14ac:dyDescent="0.2">
      <c r="A46" s="8">
        <v>12</v>
      </c>
      <c r="B46" s="8">
        <v>214</v>
      </c>
      <c r="C46" s="8">
        <v>0</v>
      </c>
      <c r="D46" s="8">
        <v>0</v>
      </c>
      <c r="E46" s="8" t="s">
        <v>0</v>
      </c>
      <c r="F46" s="8">
        <v>0</v>
      </c>
      <c r="G46" s="8">
        <v>1</v>
      </c>
      <c r="H46" s="8" t="s">
        <v>0</v>
      </c>
      <c r="I46" s="8" t="s">
        <v>0</v>
      </c>
      <c r="J46" s="8">
        <v>0</v>
      </c>
      <c r="K46" s="8">
        <v>1</v>
      </c>
      <c r="L46" s="8">
        <v>1</v>
      </c>
      <c r="M46" s="8">
        <v>1</v>
      </c>
      <c r="N46" s="8">
        <v>0</v>
      </c>
      <c r="O46" s="8">
        <v>1</v>
      </c>
      <c r="P46" s="8">
        <v>1</v>
      </c>
      <c r="Q46" s="8">
        <v>73.925179999999997</v>
      </c>
      <c r="R46" s="8">
        <v>81.627700000000004</v>
      </c>
      <c r="S46" s="8">
        <v>1306.5619999999999</v>
      </c>
      <c r="T46" s="8">
        <v>920.43949999999995</v>
      </c>
      <c r="U46" s="8">
        <v>1425.6610000000001</v>
      </c>
      <c r="V46" s="8">
        <v>69.979399999999998</v>
      </c>
      <c r="W46" s="8">
        <v>290.28300000000002</v>
      </c>
      <c r="X46" s="8">
        <v>643.50519999999995</v>
      </c>
      <c r="Y46" s="8">
        <v>116.32510000000001</v>
      </c>
      <c r="Z46" s="8">
        <v>284.81099999999998</v>
      </c>
      <c r="AA46" s="8">
        <v>244.95529999999999</v>
      </c>
      <c r="AB46" s="8">
        <v>160.96100000000001</v>
      </c>
    </row>
    <row r="47" spans="1:28" x14ac:dyDescent="0.2">
      <c r="A47" s="8">
        <v>12</v>
      </c>
      <c r="B47" s="8">
        <v>221</v>
      </c>
      <c r="C47" s="8">
        <v>0</v>
      </c>
      <c r="D47" s="8">
        <v>0</v>
      </c>
      <c r="E47" s="8" t="s">
        <v>0</v>
      </c>
      <c r="F47" s="8">
        <v>0</v>
      </c>
      <c r="G47" s="8">
        <v>1</v>
      </c>
      <c r="H47" s="8" t="s">
        <v>0</v>
      </c>
      <c r="I47" s="8" t="s">
        <v>0</v>
      </c>
      <c r="J47" s="8">
        <v>0</v>
      </c>
      <c r="K47" s="8">
        <v>1</v>
      </c>
      <c r="L47" s="8">
        <v>1</v>
      </c>
      <c r="M47" s="8">
        <v>1</v>
      </c>
      <c r="N47" s="8">
        <v>0</v>
      </c>
      <c r="O47" s="8">
        <v>1</v>
      </c>
      <c r="P47" s="8">
        <v>1</v>
      </c>
      <c r="Q47" s="8">
        <v>133.0204</v>
      </c>
      <c r="R47" s="8">
        <v>122.3437</v>
      </c>
      <c r="S47" s="8">
        <v>1871.4269999999999</v>
      </c>
      <c r="T47" s="8">
        <v>1125.586</v>
      </c>
      <c r="U47" s="8">
        <v>1089.9369999999999</v>
      </c>
      <c r="V47" s="8">
        <v>64.805859999999996</v>
      </c>
      <c r="W47" s="8">
        <v>366.68970000000002</v>
      </c>
      <c r="X47" s="8">
        <v>562.18949999999995</v>
      </c>
      <c r="Y47" s="8">
        <v>105.62869999999999</v>
      </c>
      <c r="Z47" s="8">
        <v>590.54629999999997</v>
      </c>
      <c r="AA47" s="8">
        <v>124.1567</v>
      </c>
      <c r="AB47" s="8">
        <v>126.5377</v>
      </c>
    </row>
    <row r="48" spans="1:28" x14ac:dyDescent="0.2">
      <c r="A48" s="8">
        <v>12</v>
      </c>
      <c r="B48" s="8">
        <v>228</v>
      </c>
      <c r="C48" s="8">
        <v>0</v>
      </c>
      <c r="D48" s="8">
        <v>0</v>
      </c>
      <c r="E48" s="8" t="s">
        <v>0</v>
      </c>
      <c r="F48" s="8">
        <v>0</v>
      </c>
      <c r="G48" s="8">
        <v>1</v>
      </c>
      <c r="H48" s="8" t="s">
        <v>0</v>
      </c>
      <c r="I48" s="8" t="s">
        <v>0</v>
      </c>
      <c r="J48" s="8">
        <v>0</v>
      </c>
      <c r="K48" s="8">
        <v>1</v>
      </c>
      <c r="L48" s="8">
        <v>1</v>
      </c>
      <c r="M48" s="8">
        <v>1</v>
      </c>
      <c r="N48" s="8">
        <v>0</v>
      </c>
      <c r="O48" s="8">
        <v>1</v>
      </c>
      <c r="P48" s="8">
        <v>1</v>
      </c>
      <c r="Q48" s="8">
        <v>-1</v>
      </c>
      <c r="R48" s="8">
        <v>-1</v>
      </c>
      <c r="S48" s="8">
        <v>-1</v>
      </c>
      <c r="T48" s="8">
        <v>1553.479</v>
      </c>
      <c r="U48" s="8">
        <v>1131.3979999999999</v>
      </c>
      <c r="V48" s="8">
        <v>109.88939999999999</v>
      </c>
      <c r="W48" s="8">
        <v>-1</v>
      </c>
      <c r="X48" s="8">
        <v>-1</v>
      </c>
      <c r="Y48" s="8">
        <v>-1</v>
      </c>
      <c r="Z48" s="8">
        <v>-1</v>
      </c>
      <c r="AA48" s="8">
        <v>-1</v>
      </c>
      <c r="AB48" s="8">
        <v>-99</v>
      </c>
    </row>
    <row r="49" spans="1:28" x14ac:dyDescent="0.2">
      <c r="A49" s="8">
        <v>13</v>
      </c>
      <c r="B49" s="8">
        <v>379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 t="s">
        <v>0</v>
      </c>
      <c r="J49" s="8">
        <v>0</v>
      </c>
      <c r="K49" s="8">
        <v>1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55.60031</v>
      </c>
      <c r="R49" s="8">
        <v>51.513550000000002</v>
      </c>
      <c r="S49" s="8">
        <v>2051.2260000000001</v>
      </c>
      <c r="T49" s="8">
        <v>1318.424</v>
      </c>
      <c r="U49" s="8">
        <v>2127.5929999999998</v>
      </c>
      <c r="V49" s="8">
        <v>191.19479999999999</v>
      </c>
      <c r="W49" s="8">
        <v>813.35270000000003</v>
      </c>
      <c r="X49" s="8">
        <v>2228.9609999999998</v>
      </c>
      <c r="Y49" s="8">
        <v>166.96629999999999</v>
      </c>
      <c r="Z49" s="8">
        <v>320.97140000000002</v>
      </c>
      <c r="AA49" s="8">
        <v>1903.3979999999999</v>
      </c>
      <c r="AB49" s="8">
        <v>2366.8029999999999</v>
      </c>
    </row>
    <row r="50" spans="1:28" x14ac:dyDescent="0.2">
      <c r="A50" s="8">
        <v>13</v>
      </c>
      <c r="B50" s="8">
        <v>386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 t="s">
        <v>0</v>
      </c>
      <c r="J50" s="8">
        <v>0</v>
      </c>
      <c r="K50" s="8">
        <v>1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111.217</v>
      </c>
      <c r="R50" s="8">
        <v>83.891990000000007</v>
      </c>
      <c r="S50" s="8">
        <v>-1</v>
      </c>
      <c r="T50" s="8">
        <v>1713.9449999999999</v>
      </c>
      <c r="U50" s="8">
        <v>2469.0230000000001</v>
      </c>
      <c r="V50" s="8">
        <v>260.36219999999997</v>
      </c>
      <c r="W50" s="8">
        <v>1022.284</v>
      </c>
      <c r="X50" s="8">
        <v>8543.11</v>
      </c>
      <c r="Y50" s="8">
        <v>332.73770000000002</v>
      </c>
      <c r="Z50" s="8">
        <v>-1</v>
      </c>
      <c r="AA50" s="8">
        <v>-1</v>
      </c>
      <c r="AB50" s="8">
        <v>-99</v>
      </c>
    </row>
    <row r="51" spans="1:28" x14ac:dyDescent="0.2">
      <c r="A51" s="8">
        <v>13</v>
      </c>
      <c r="B51" s="8">
        <v>393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 t="s">
        <v>0</v>
      </c>
      <c r="J51" s="8">
        <v>0</v>
      </c>
      <c r="K51" s="8">
        <v>1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172.3056</v>
      </c>
      <c r="R51" s="8">
        <v>152.7482</v>
      </c>
      <c r="S51" s="8">
        <v>655.9171</v>
      </c>
      <c r="T51" s="8">
        <v>2563.0189999999998</v>
      </c>
      <c r="U51" s="8">
        <v>3447.0549999999998</v>
      </c>
      <c r="V51" s="8">
        <v>234.80430000000001</v>
      </c>
      <c r="W51" s="8">
        <v>867.524</v>
      </c>
      <c r="X51" s="8">
        <v>2581.6869999999999</v>
      </c>
      <c r="Y51" s="8">
        <v>188.49719999999999</v>
      </c>
      <c r="Z51" s="8">
        <v>37.237360000000002</v>
      </c>
      <c r="AA51" s="8">
        <v>78.818830000000005</v>
      </c>
      <c r="AB51" s="8">
        <v>87.445959999999999</v>
      </c>
    </row>
    <row r="52" spans="1:28" x14ac:dyDescent="0.2">
      <c r="A52" s="8">
        <v>14</v>
      </c>
      <c r="B52" s="8">
        <v>207</v>
      </c>
      <c r="C52" s="8">
        <v>0</v>
      </c>
      <c r="D52" s="8">
        <v>1</v>
      </c>
      <c r="E52" s="8" t="s">
        <v>0</v>
      </c>
      <c r="F52" s="8">
        <v>0</v>
      </c>
      <c r="G52" s="8">
        <v>1</v>
      </c>
      <c r="H52" s="8">
        <v>1</v>
      </c>
      <c r="I52" s="8" t="s">
        <v>0</v>
      </c>
      <c r="J52" s="8">
        <v>0</v>
      </c>
      <c r="K52" s="8">
        <v>1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131.41220000000001</v>
      </c>
      <c r="R52" s="8">
        <v>101.2163</v>
      </c>
      <c r="S52" s="8">
        <v>14459.99</v>
      </c>
      <c r="T52" s="8">
        <v>773.76340000000005</v>
      </c>
      <c r="U52" s="8">
        <v>8626.7710000000006</v>
      </c>
      <c r="V52" s="8">
        <v>79.578819999999993</v>
      </c>
      <c r="W52" s="8">
        <v>811.77620000000002</v>
      </c>
      <c r="X52" s="8">
        <v>1675.4290000000001</v>
      </c>
      <c r="Y52" s="8">
        <v>191.7766</v>
      </c>
      <c r="Z52" s="8">
        <v>657.15210000000002</v>
      </c>
      <c r="AA52" s="8">
        <v>204.41059999999999</v>
      </c>
      <c r="AB52" s="8">
        <v>250.82339999999999</v>
      </c>
    </row>
    <row r="53" spans="1:28" x14ac:dyDescent="0.2">
      <c r="A53" s="8">
        <v>14</v>
      </c>
      <c r="B53" s="8">
        <v>200</v>
      </c>
      <c r="C53" s="8">
        <v>0</v>
      </c>
      <c r="D53" s="8">
        <v>1</v>
      </c>
      <c r="E53" s="8" t="s">
        <v>0</v>
      </c>
      <c r="F53" s="8">
        <v>0</v>
      </c>
      <c r="G53" s="8">
        <v>1</v>
      </c>
      <c r="H53" s="8">
        <v>1</v>
      </c>
      <c r="I53" s="8" t="s">
        <v>0</v>
      </c>
      <c r="J53" s="8">
        <v>0</v>
      </c>
      <c r="K53" s="8">
        <v>1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212.94220000000001</v>
      </c>
      <c r="R53" s="8">
        <v>142.3828</v>
      </c>
      <c r="S53" s="8">
        <v>1953.268</v>
      </c>
      <c r="T53" s="8">
        <v>890.99929999999995</v>
      </c>
      <c r="U53" s="8">
        <v>1787.923</v>
      </c>
      <c r="V53" s="8">
        <v>80.117570000000001</v>
      </c>
      <c r="W53" s="8">
        <v>524.32809999999995</v>
      </c>
      <c r="X53" s="8">
        <v>1477.1669999999999</v>
      </c>
      <c r="Y53" s="8">
        <v>206.44820000000001</v>
      </c>
      <c r="Z53" s="8">
        <v>140.57749999999999</v>
      </c>
      <c r="AA53" s="8">
        <v>106.30249999999999</v>
      </c>
      <c r="AB53" s="8">
        <v>110.02290000000001</v>
      </c>
    </row>
    <row r="54" spans="1:28" x14ac:dyDescent="0.2">
      <c r="A54" s="8">
        <v>14</v>
      </c>
      <c r="B54" s="8">
        <v>193</v>
      </c>
      <c r="C54" s="8">
        <v>0</v>
      </c>
      <c r="D54" s="8">
        <v>1</v>
      </c>
      <c r="E54" s="8" t="s">
        <v>0</v>
      </c>
      <c r="F54" s="8">
        <v>0</v>
      </c>
      <c r="G54" s="8">
        <v>1</v>
      </c>
      <c r="H54" s="8">
        <v>1</v>
      </c>
      <c r="I54" s="8" t="s">
        <v>0</v>
      </c>
      <c r="J54" s="8">
        <v>0</v>
      </c>
      <c r="K54" s="8">
        <v>1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158.2389</v>
      </c>
      <c r="R54" s="8">
        <v>192.23759999999999</v>
      </c>
      <c r="S54" s="8">
        <v>23696.82</v>
      </c>
      <c r="T54" s="8">
        <v>672.68409999999994</v>
      </c>
      <c r="U54" s="8">
        <v>11850.27</v>
      </c>
      <c r="V54" s="8">
        <v>117.80710000000001</v>
      </c>
      <c r="W54" s="8">
        <v>1123.319</v>
      </c>
      <c r="X54" s="8">
        <v>1961.556</v>
      </c>
      <c r="Y54" s="8">
        <v>162.25579999999999</v>
      </c>
      <c r="Z54" s="8">
        <v>696.81479999999999</v>
      </c>
      <c r="AA54" s="8">
        <v>217.04390000000001</v>
      </c>
      <c r="AB54" s="8">
        <v>272.2029</v>
      </c>
    </row>
    <row r="55" spans="1:28" x14ac:dyDescent="0.2">
      <c r="A55" s="8">
        <v>15</v>
      </c>
      <c r="B55" s="8">
        <v>208</v>
      </c>
      <c r="C55" s="8" t="s">
        <v>0</v>
      </c>
      <c r="D55" s="8" t="s">
        <v>0</v>
      </c>
      <c r="E55" s="8" t="s">
        <v>0</v>
      </c>
      <c r="F55" s="8" t="s">
        <v>0</v>
      </c>
      <c r="G55" s="8" t="s">
        <v>0</v>
      </c>
      <c r="H55" s="8" t="s">
        <v>0</v>
      </c>
      <c r="I55" s="8" t="s">
        <v>0</v>
      </c>
      <c r="J55" s="8">
        <v>1</v>
      </c>
      <c r="K55" s="8">
        <v>0</v>
      </c>
      <c r="L55" s="8">
        <v>1</v>
      </c>
      <c r="M55" s="8">
        <v>1</v>
      </c>
      <c r="N55" s="8">
        <v>0</v>
      </c>
      <c r="O55" s="8">
        <v>1</v>
      </c>
      <c r="P55" s="8">
        <v>0</v>
      </c>
      <c r="Q55" s="8">
        <v>-1</v>
      </c>
      <c r="R55" s="8">
        <v>-1</v>
      </c>
      <c r="S55" s="8">
        <v>-1</v>
      </c>
      <c r="T55" s="8">
        <v>-1</v>
      </c>
      <c r="U55" s="8">
        <v>-1</v>
      </c>
      <c r="V55" s="8">
        <v>-1</v>
      </c>
      <c r="W55" s="8">
        <v>-1</v>
      </c>
      <c r="X55" s="8">
        <v>-1</v>
      </c>
      <c r="Y55" s="8">
        <v>-1</v>
      </c>
      <c r="Z55" s="8">
        <v>-1</v>
      </c>
      <c r="AA55" s="8">
        <v>-1</v>
      </c>
      <c r="AB55" s="8">
        <v>-99</v>
      </c>
    </row>
    <row r="56" spans="1:28" x14ac:dyDescent="0.2">
      <c r="A56" s="8">
        <v>15</v>
      </c>
      <c r="B56" s="8">
        <v>43</v>
      </c>
      <c r="C56" s="8">
        <v>100</v>
      </c>
      <c r="D56" s="8">
        <v>100</v>
      </c>
      <c r="E56" s="8">
        <v>100</v>
      </c>
      <c r="F56" s="8">
        <v>10</v>
      </c>
      <c r="G56" s="8">
        <v>1</v>
      </c>
      <c r="H56" s="8">
        <v>1</v>
      </c>
      <c r="I56" s="8">
        <v>0</v>
      </c>
      <c r="J56" s="8">
        <v>0</v>
      </c>
      <c r="K56" s="8">
        <v>1</v>
      </c>
      <c r="L56" s="8">
        <v>1</v>
      </c>
      <c r="M56" s="8">
        <v>0</v>
      </c>
      <c r="N56" s="8">
        <v>0</v>
      </c>
      <c r="O56" s="8">
        <v>1</v>
      </c>
      <c r="P56" s="8">
        <v>1</v>
      </c>
      <c r="Q56" s="8">
        <v>1063.8510000000001</v>
      </c>
      <c r="R56" s="8">
        <v>319.76839999999999</v>
      </c>
      <c r="S56" s="8">
        <v>2279.2730000000001</v>
      </c>
      <c r="T56" s="8">
        <v>930.0068</v>
      </c>
      <c r="U56" s="8">
        <v>1730.027</v>
      </c>
      <c r="V56" s="8">
        <v>106.1708</v>
      </c>
      <c r="W56" s="8">
        <v>755.21889999999996</v>
      </c>
      <c r="X56" s="8">
        <v>989.24649999999997</v>
      </c>
      <c r="Y56" s="8">
        <v>56.0334</v>
      </c>
      <c r="Z56" s="8">
        <v>483.911</v>
      </c>
      <c r="AA56" s="8">
        <v>517.76149999999996</v>
      </c>
      <c r="AB56" s="8">
        <v>307.2681</v>
      </c>
    </row>
    <row r="57" spans="1:28" x14ac:dyDescent="0.2">
      <c r="A57" s="8">
        <v>15</v>
      </c>
      <c r="B57" s="8">
        <v>50</v>
      </c>
      <c r="C57" s="8">
        <v>100</v>
      </c>
      <c r="D57" s="8">
        <v>100</v>
      </c>
      <c r="E57" s="8">
        <v>100</v>
      </c>
      <c r="F57" s="8">
        <v>10</v>
      </c>
      <c r="G57" s="8">
        <v>1</v>
      </c>
      <c r="H57" s="8">
        <v>1</v>
      </c>
      <c r="I57" s="8">
        <v>0</v>
      </c>
      <c r="J57" s="8">
        <v>0</v>
      </c>
      <c r="K57" s="8">
        <v>1</v>
      </c>
      <c r="L57" s="8">
        <v>1</v>
      </c>
      <c r="M57" s="8">
        <v>0</v>
      </c>
      <c r="N57" s="8">
        <v>0</v>
      </c>
      <c r="O57" s="8">
        <v>1</v>
      </c>
      <c r="P57" s="8">
        <v>1</v>
      </c>
      <c r="Q57" s="8">
        <v>510.9864</v>
      </c>
      <c r="R57" s="8">
        <v>110.7774</v>
      </c>
      <c r="S57" s="8">
        <v>1980.501</v>
      </c>
      <c r="T57" s="8">
        <v>1114.2049999999999</v>
      </c>
      <c r="U57" s="8">
        <v>2815.4810000000002</v>
      </c>
      <c r="V57" s="8">
        <v>260.04840000000002</v>
      </c>
      <c r="W57" s="8">
        <v>308.75099999999998</v>
      </c>
      <c r="X57" s="8">
        <v>853.24199999999996</v>
      </c>
      <c r="Y57" s="8">
        <v>125.6279</v>
      </c>
      <c r="Z57" s="8">
        <v>842.6241</v>
      </c>
      <c r="AA57" s="8">
        <v>436.65030000000002</v>
      </c>
      <c r="AB57" s="8">
        <v>691.33320000000003</v>
      </c>
    </row>
    <row r="58" spans="1:28" x14ac:dyDescent="0.2">
      <c r="A58" s="8">
        <v>15</v>
      </c>
      <c r="B58" s="8">
        <v>57</v>
      </c>
      <c r="C58" s="8">
        <v>100</v>
      </c>
      <c r="D58" s="8">
        <v>100</v>
      </c>
      <c r="E58" s="8">
        <v>100</v>
      </c>
      <c r="F58" s="8">
        <v>10</v>
      </c>
      <c r="G58" s="8">
        <v>1</v>
      </c>
      <c r="H58" s="8">
        <v>1</v>
      </c>
      <c r="I58" s="8">
        <v>0</v>
      </c>
      <c r="J58" s="8">
        <v>0</v>
      </c>
      <c r="K58" s="8">
        <v>1</v>
      </c>
      <c r="L58" s="8">
        <v>1</v>
      </c>
      <c r="M58" s="8">
        <v>0</v>
      </c>
      <c r="N58" s="8">
        <v>0</v>
      </c>
      <c r="O58" s="8">
        <v>1</v>
      </c>
      <c r="P58" s="8">
        <v>1</v>
      </c>
      <c r="Q58" s="8">
        <v>431.45850000000002</v>
      </c>
      <c r="R58" s="8">
        <v>137.52699999999999</v>
      </c>
      <c r="S58" s="8">
        <v>2291.1179999999999</v>
      </c>
      <c r="T58" s="8">
        <v>1075.056</v>
      </c>
      <c r="U58" s="8">
        <v>3149.7339999999999</v>
      </c>
      <c r="V58" s="8">
        <v>241.44980000000001</v>
      </c>
      <c r="W58" s="8">
        <v>287.5188</v>
      </c>
      <c r="X58" s="8">
        <v>838.24009999999998</v>
      </c>
      <c r="Y58" s="8">
        <v>111.65219999999999</v>
      </c>
      <c r="Z58" s="8">
        <v>695.67960000000005</v>
      </c>
      <c r="AA58" s="8">
        <v>526.98170000000005</v>
      </c>
      <c r="AB58" s="8">
        <v>740.93200000000002</v>
      </c>
    </row>
    <row r="59" spans="1:28" x14ac:dyDescent="0.2">
      <c r="A59" s="8">
        <v>16</v>
      </c>
      <c r="B59" s="8">
        <v>126</v>
      </c>
      <c r="C59" s="8">
        <v>0</v>
      </c>
      <c r="D59" s="8">
        <v>20</v>
      </c>
      <c r="E59" s="8" t="s">
        <v>0</v>
      </c>
      <c r="F59" s="8">
        <v>0</v>
      </c>
      <c r="G59" s="8">
        <v>0</v>
      </c>
      <c r="H59" s="8" t="s">
        <v>0</v>
      </c>
      <c r="I59" s="8" t="s">
        <v>0</v>
      </c>
      <c r="J59" s="8">
        <v>0</v>
      </c>
      <c r="K59" s="8">
        <v>1</v>
      </c>
      <c r="L59" s="8">
        <v>1</v>
      </c>
      <c r="M59" s="8">
        <v>0</v>
      </c>
      <c r="N59" s="8">
        <v>0</v>
      </c>
      <c r="O59" s="8">
        <v>1</v>
      </c>
      <c r="P59" s="8">
        <v>0</v>
      </c>
      <c r="Q59" s="8">
        <v>88.527150000000006</v>
      </c>
      <c r="R59" s="8">
        <v>69.166560000000004</v>
      </c>
      <c r="S59" s="8">
        <v>1310.1289999999999</v>
      </c>
      <c r="T59" s="8">
        <v>624.798</v>
      </c>
      <c r="U59" s="8">
        <v>795.79100000000005</v>
      </c>
      <c r="V59" s="8">
        <v>360.43299999999999</v>
      </c>
      <c r="W59" s="8">
        <v>502.0532</v>
      </c>
      <c r="X59" s="8">
        <v>731.02459999999996</v>
      </c>
      <c r="Y59" s="8">
        <v>123.333</v>
      </c>
      <c r="Z59" s="8">
        <v>274.89890000000003</v>
      </c>
      <c r="AA59" s="8">
        <v>116.2415</v>
      </c>
      <c r="AB59" s="8">
        <v>113.12609999999999</v>
      </c>
    </row>
    <row r="60" spans="1:28" x14ac:dyDescent="0.2">
      <c r="A60" s="8">
        <v>16</v>
      </c>
      <c r="B60" s="8">
        <v>119</v>
      </c>
      <c r="C60" s="8">
        <v>0</v>
      </c>
      <c r="D60" s="8">
        <v>20</v>
      </c>
      <c r="E60" s="8" t="s">
        <v>0</v>
      </c>
      <c r="F60" s="8">
        <v>0</v>
      </c>
      <c r="G60" s="8">
        <v>0</v>
      </c>
      <c r="H60" s="8" t="s">
        <v>0</v>
      </c>
      <c r="I60" s="8" t="s">
        <v>0</v>
      </c>
      <c r="J60" s="8">
        <v>0</v>
      </c>
      <c r="K60" s="8">
        <v>1</v>
      </c>
      <c r="L60" s="8">
        <v>1</v>
      </c>
      <c r="M60" s="8">
        <v>0</v>
      </c>
      <c r="N60" s="8">
        <v>0</v>
      </c>
      <c r="O60" s="8">
        <v>1</v>
      </c>
      <c r="P60" s="8">
        <v>0</v>
      </c>
      <c r="Q60" s="8">
        <v>216.29400000000001</v>
      </c>
      <c r="R60" s="8">
        <v>112.6515</v>
      </c>
      <c r="S60" s="8">
        <v>1027.921</v>
      </c>
      <c r="T60" s="8">
        <v>569.16989999999998</v>
      </c>
      <c r="U60" s="8">
        <v>792.07550000000003</v>
      </c>
      <c r="V60" s="8">
        <v>119.2462</v>
      </c>
      <c r="W60" s="8">
        <v>599.39160000000004</v>
      </c>
      <c r="X60" s="8">
        <v>1017.583</v>
      </c>
      <c r="Y60" s="8">
        <v>172.81020000000001</v>
      </c>
      <c r="Z60" s="8">
        <v>144.6721</v>
      </c>
      <c r="AA60" s="8">
        <v>99.495490000000004</v>
      </c>
      <c r="AB60" s="8">
        <v>95.716070000000002</v>
      </c>
    </row>
    <row r="61" spans="1:28" x14ac:dyDescent="0.2">
      <c r="A61" s="8">
        <v>16</v>
      </c>
      <c r="B61" s="8">
        <v>112</v>
      </c>
      <c r="C61" s="8">
        <v>0</v>
      </c>
      <c r="D61" s="8">
        <v>20</v>
      </c>
      <c r="E61" s="8" t="s">
        <v>0</v>
      </c>
      <c r="F61" s="8">
        <v>0</v>
      </c>
      <c r="G61" s="8">
        <v>0</v>
      </c>
      <c r="H61" s="8" t="s">
        <v>0</v>
      </c>
      <c r="I61" s="8" t="s">
        <v>0</v>
      </c>
      <c r="J61" s="8">
        <v>0</v>
      </c>
      <c r="K61" s="8">
        <v>1</v>
      </c>
      <c r="L61" s="8">
        <v>1</v>
      </c>
      <c r="M61" s="8">
        <v>0</v>
      </c>
      <c r="N61" s="8">
        <v>0</v>
      </c>
      <c r="O61" s="8">
        <v>1</v>
      </c>
      <c r="P61" s="8">
        <v>0</v>
      </c>
      <c r="Q61" s="8">
        <v>226.78100000000001</v>
      </c>
      <c r="R61" s="8">
        <v>138.40309999999999</v>
      </c>
      <c r="S61" s="8">
        <v>1443.31</v>
      </c>
      <c r="T61" s="8">
        <v>834.67729999999995</v>
      </c>
      <c r="U61" s="8">
        <v>1109.277</v>
      </c>
      <c r="V61" s="8">
        <v>81.661100000000005</v>
      </c>
      <c r="W61" s="8">
        <v>719.9289</v>
      </c>
      <c r="X61" s="8">
        <v>1543.1130000000001</v>
      </c>
      <c r="Y61" s="8">
        <v>179.77690000000001</v>
      </c>
      <c r="Z61" s="8">
        <v>271.5498</v>
      </c>
      <c r="AA61" s="8">
        <v>471.41239999999999</v>
      </c>
      <c r="AB61" s="8">
        <v>208.74680000000001</v>
      </c>
    </row>
    <row r="62" spans="1:28" x14ac:dyDescent="0.2">
      <c r="A62" s="8">
        <v>17</v>
      </c>
      <c r="B62" s="8">
        <v>206</v>
      </c>
      <c r="C62" s="8">
        <v>0</v>
      </c>
      <c r="D62" s="8">
        <v>0</v>
      </c>
      <c r="E62" s="8" t="s">
        <v>0</v>
      </c>
      <c r="F62" s="8">
        <v>0</v>
      </c>
      <c r="G62" s="8">
        <v>1</v>
      </c>
      <c r="H62" s="8">
        <v>0</v>
      </c>
      <c r="I62" s="8" t="s">
        <v>0</v>
      </c>
      <c r="J62" s="8">
        <v>0</v>
      </c>
      <c r="K62" s="8">
        <v>1</v>
      </c>
      <c r="L62" s="8">
        <v>1</v>
      </c>
      <c r="M62" s="8">
        <v>1</v>
      </c>
      <c r="N62" s="8">
        <v>0</v>
      </c>
      <c r="O62" s="8">
        <v>1</v>
      </c>
      <c r="P62" s="8">
        <v>0</v>
      </c>
      <c r="Q62" s="8">
        <v>110.5872</v>
      </c>
      <c r="R62" s="8">
        <v>80.068100000000001</v>
      </c>
      <c r="S62" s="8">
        <v>1416.2090000000001</v>
      </c>
      <c r="T62" s="8">
        <v>915.47479999999996</v>
      </c>
      <c r="U62" s="8">
        <v>1430.057</v>
      </c>
      <c r="V62" s="8">
        <v>78.091899999999995</v>
      </c>
      <c r="W62" s="8">
        <v>557.60050000000001</v>
      </c>
      <c r="X62" s="8">
        <v>947.99130000000002</v>
      </c>
      <c r="Y62" s="8">
        <v>141.92410000000001</v>
      </c>
      <c r="Z62" s="8">
        <v>699.70100000000002</v>
      </c>
      <c r="AA62" s="8">
        <v>535.58219999999994</v>
      </c>
      <c r="AB62" s="8">
        <v>682.02449999999999</v>
      </c>
    </row>
    <row r="63" spans="1:28" x14ac:dyDescent="0.2">
      <c r="A63" s="8">
        <v>17</v>
      </c>
      <c r="B63" s="8">
        <v>199</v>
      </c>
      <c r="C63" s="8">
        <v>0</v>
      </c>
      <c r="D63" s="8">
        <v>0</v>
      </c>
      <c r="E63" s="8" t="s">
        <v>0</v>
      </c>
      <c r="F63" s="8">
        <v>0</v>
      </c>
      <c r="G63" s="8">
        <v>1</v>
      </c>
      <c r="H63" s="8">
        <v>0</v>
      </c>
      <c r="I63" s="8" t="s">
        <v>0</v>
      </c>
      <c r="J63" s="8">
        <v>0</v>
      </c>
      <c r="K63" s="8">
        <v>1</v>
      </c>
      <c r="L63" s="8">
        <v>1</v>
      </c>
      <c r="M63" s="8">
        <v>1</v>
      </c>
      <c r="N63" s="8">
        <v>0</v>
      </c>
      <c r="O63" s="8">
        <v>1</v>
      </c>
      <c r="P63" s="8">
        <v>0</v>
      </c>
      <c r="Q63" s="8">
        <v>175.2603</v>
      </c>
      <c r="R63" s="8">
        <v>177.47550000000001</v>
      </c>
      <c r="S63" s="8">
        <v>2113.7629999999999</v>
      </c>
      <c r="T63" s="8">
        <v>835.58720000000005</v>
      </c>
      <c r="U63" s="8">
        <v>1012.177</v>
      </c>
      <c r="V63" s="8">
        <v>79.853359999999995</v>
      </c>
      <c r="W63" s="8">
        <v>567.73860000000002</v>
      </c>
      <c r="X63" s="8">
        <v>992.99210000000005</v>
      </c>
      <c r="Y63" s="8">
        <v>169.97389999999999</v>
      </c>
      <c r="Z63" s="8">
        <v>360.14749999999998</v>
      </c>
      <c r="AA63" s="8">
        <v>218.81549999999999</v>
      </c>
      <c r="AB63" s="8">
        <v>181.70650000000001</v>
      </c>
    </row>
    <row r="64" spans="1:28" x14ac:dyDescent="0.2">
      <c r="A64" s="8">
        <v>17</v>
      </c>
      <c r="B64" s="8">
        <v>192</v>
      </c>
      <c r="C64" s="8">
        <v>0</v>
      </c>
      <c r="D64" s="8">
        <v>0</v>
      </c>
      <c r="E64" s="8" t="s">
        <v>0</v>
      </c>
      <c r="F64" s="8">
        <v>0</v>
      </c>
      <c r="G64" s="8">
        <v>1</v>
      </c>
      <c r="H64" s="8">
        <v>0</v>
      </c>
      <c r="I64" s="8" t="s">
        <v>0</v>
      </c>
      <c r="J64" s="8">
        <v>0</v>
      </c>
      <c r="K64" s="8">
        <v>1</v>
      </c>
      <c r="L64" s="8">
        <v>1</v>
      </c>
      <c r="M64" s="8">
        <v>1</v>
      </c>
      <c r="N64" s="8">
        <v>0</v>
      </c>
      <c r="O64" s="8">
        <v>1</v>
      </c>
      <c r="P64" s="8">
        <v>0</v>
      </c>
      <c r="Q64" s="8">
        <v>116.539</v>
      </c>
      <c r="R64" s="8">
        <v>0</v>
      </c>
      <c r="S64" s="8">
        <v>1564</v>
      </c>
      <c r="T64" s="8">
        <v>728.96500000000003</v>
      </c>
      <c r="U64" s="8">
        <v>1003.239</v>
      </c>
      <c r="V64" s="8">
        <v>54.69406</v>
      </c>
      <c r="W64" s="8">
        <v>365.64460000000003</v>
      </c>
      <c r="X64" s="8">
        <v>621.24239999999998</v>
      </c>
      <c r="Y64" s="8">
        <v>131.5643</v>
      </c>
      <c r="Z64" s="8">
        <v>142.6053</v>
      </c>
      <c r="AA64" s="8">
        <v>168.6506</v>
      </c>
      <c r="AB64" s="8">
        <v>118.8895</v>
      </c>
    </row>
    <row r="65" spans="1:28" x14ac:dyDescent="0.2">
      <c r="A65" s="8">
        <v>18</v>
      </c>
      <c r="B65" s="8">
        <v>88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1</v>
      </c>
      <c r="J65" s="8">
        <v>0</v>
      </c>
      <c r="K65" s="8">
        <v>1</v>
      </c>
      <c r="L65" s="8">
        <v>1</v>
      </c>
      <c r="M65" s="8">
        <v>1</v>
      </c>
      <c r="N65" s="8">
        <v>0</v>
      </c>
      <c r="O65" s="8">
        <v>1</v>
      </c>
      <c r="P65" s="8">
        <v>0</v>
      </c>
      <c r="Q65" s="8">
        <v>112.3605</v>
      </c>
      <c r="R65" s="8">
        <v>77.566730000000007</v>
      </c>
      <c r="S65" s="8">
        <v>1323.646</v>
      </c>
      <c r="T65" s="8">
        <v>973.82360000000006</v>
      </c>
      <c r="U65" s="8">
        <v>1539.229</v>
      </c>
      <c r="V65" s="8">
        <v>170.2047</v>
      </c>
      <c r="W65" s="8">
        <v>142.4776</v>
      </c>
      <c r="X65" s="8">
        <v>743.38310000000001</v>
      </c>
      <c r="Y65" s="8">
        <v>124.4902</v>
      </c>
      <c r="Z65" s="8">
        <v>303.08460000000002</v>
      </c>
      <c r="AA65" s="8">
        <v>2214.7930000000001</v>
      </c>
      <c r="AB65" s="8">
        <v>268.44959999999998</v>
      </c>
    </row>
    <row r="66" spans="1:28" x14ac:dyDescent="0.2">
      <c r="A66" s="8">
        <v>18</v>
      </c>
      <c r="B66" s="8">
        <v>95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1</v>
      </c>
      <c r="J66" s="8">
        <v>0</v>
      </c>
      <c r="K66" s="8">
        <v>1</v>
      </c>
      <c r="L66" s="8">
        <v>1</v>
      </c>
      <c r="M66" s="8">
        <v>1</v>
      </c>
      <c r="N66" s="8">
        <v>0</v>
      </c>
      <c r="O66" s="8">
        <v>1</v>
      </c>
      <c r="P66" s="8">
        <v>0</v>
      </c>
      <c r="Q66" s="8">
        <v>206.4502</v>
      </c>
      <c r="R66" s="8">
        <v>113.5197</v>
      </c>
      <c r="S66" s="8">
        <v>1029.6469999999999</v>
      </c>
      <c r="T66" s="8">
        <v>907.40509999999995</v>
      </c>
      <c r="U66" s="8">
        <v>1325.3979999999999</v>
      </c>
      <c r="V66" s="8">
        <v>90.173730000000006</v>
      </c>
      <c r="W66" s="8">
        <v>133.71549999999999</v>
      </c>
      <c r="X66" s="8">
        <v>806.06600000000003</v>
      </c>
      <c r="Y66" s="8">
        <v>122.2777</v>
      </c>
      <c r="Z66" s="8">
        <v>306.84949999999998</v>
      </c>
      <c r="AA66" s="8">
        <v>1386.3530000000001</v>
      </c>
      <c r="AB66" s="8">
        <v>413.47390000000001</v>
      </c>
    </row>
    <row r="67" spans="1:28" x14ac:dyDescent="0.2">
      <c r="A67" s="8">
        <v>18</v>
      </c>
      <c r="B67" s="8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1</v>
      </c>
      <c r="J67" s="8">
        <v>0</v>
      </c>
      <c r="K67" s="8">
        <v>1</v>
      </c>
      <c r="L67" s="8">
        <v>1</v>
      </c>
      <c r="M67" s="8">
        <v>1</v>
      </c>
      <c r="N67" s="8">
        <v>0</v>
      </c>
      <c r="O67" s="8">
        <v>1</v>
      </c>
      <c r="P67" s="8">
        <v>0</v>
      </c>
      <c r="Q67" s="8">
        <v>125.7989</v>
      </c>
      <c r="R67" s="8">
        <v>93.466669999999993</v>
      </c>
      <c r="S67" s="8">
        <v>1242.825</v>
      </c>
      <c r="T67" s="8">
        <v>684.52729999999997</v>
      </c>
      <c r="U67" s="8">
        <v>985.09310000000005</v>
      </c>
      <c r="V67" s="8">
        <v>98.123390000000001</v>
      </c>
      <c r="W67" s="8">
        <v>165.5821</v>
      </c>
      <c r="X67" s="8">
        <v>965.52480000000003</v>
      </c>
      <c r="Y67" s="8">
        <v>120.6764</v>
      </c>
      <c r="Z67" s="8">
        <v>394.54070000000002</v>
      </c>
      <c r="AA67" s="8">
        <v>2252.8470000000002</v>
      </c>
      <c r="AB67" s="8">
        <v>593.67920000000004</v>
      </c>
    </row>
    <row r="68" spans="1:28" x14ac:dyDescent="0.2">
      <c r="A68" s="8">
        <v>19</v>
      </c>
      <c r="B68" s="8">
        <v>168</v>
      </c>
      <c r="C68" s="8">
        <v>0</v>
      </c>
      <c r="D68" s="8">
        <v>0</v>
      </c>
      <c r="E68" s="8" t="s">
        <v>0</v>
      </c>
      <c r="F68" s="8">
        <v>25</v>
      </c>
      <c r="G68" s="8">
        <v>1</v>
      </c>
      <c r="H68" s="8">
        <v>1</v>
      </c>
      <c r="I68" s="8" t="s">
        <v>0</v>
      </c>
      <c r="J68" s="8">
        <v>0</v>
      </c>
      <c r="K68" s="8">
        <v>1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86.312070000000006</v>
      </c>
      <c r="R68" s="8">
        <v>78.139399999999995</v>
      </c>
      <c r="S68" s="8">
        <v>8175.5119999999997</v>
      </c>
      <c r="T68" s="8">
        <v>1612.1489999999999</v>
      </c>
      <c r="U68" s="8">
        <v>9014.6350000000002</v>
      </c>
      <c r="V68" s="8">
        <v>309.38659999999999</v>
      </c>
      <c r="W68" s="8">
        <v>650.97720000000004</v>
      </c>
      <c r="X68" s="8">
        <v>2580.8339999999998</v>
      </c>
      <c r="Y68" s="8">
        <v>256.40589999999997</v>
      </c>
      <c r="Z68" s="8">
        <v>669.45500000000004</v>
      </c>
      <c r="AA68" s="8">
        <v>1925.933</v>
      </c>
      <c r="AB68" s="8">
        <v>1563.614</v>
      </c>
    </row>
    <row r="69" spans="1:28" x14ac:dyDescent="0.2">
      <c r="A69" s="8">
        <v>19</v>
      </c>
      <c r="B69" s="8">
        <v>161</v>
      </c>
      <c r="C69" s="8">
        <v>0</v>
      </c>
      <c r="D69" s="8">
        <v>0</v>
      </c>
      <c r="E69" s="8" t="s">
        <v>0</v>
      </c>
      <c r="F69" s="8">
        <v>25</v>
      </c>
      <c r="G69" s="8">
        <v>1</v>
      </c>
      <c r="H69" s="8">
        <v>1</v>
      </c>
      <c r="I69" s="8" t="s">
        <v>0</v>
      </c>
      <c r="J69" s="8">
        <v>0</v>
      </c>
      <c r="K69" s="8">
        <v>1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-1</v>
      </c>
      <c r="R69" s="8">
        <v>-1</v>
      </c>
      <c r="S69" s="8">
        <v>-1</v>
      </c>
      <c r="T69" s="8">
        <v>-1</v>
      </c>
      <c r="U69" s="8">
        <v>-1</v>
      </c>
      <c r="V69" s="8">
        <v>-1</v>
      </c>
      <c r="W69" s="8">
        <v>-1</v>
      </c>
      <c r="X69" s="8">
        <v>-1</v>
      </c>
      <c r="Y69" s="8">
        <v>-1</v>
      </c>
      <c r="Z69" s="8">
        <v>-1</v>
      </c>
      <c r="AA69" s="8">
        <v>-1</v>
      </c>
      <c r="AB69" s="8">
        <v>-99</v>
      </c>
    </row>
    <row r="70" spans="1:28" x14ac:dyDescent="0.2">
      <c r="A70" s="8">
        <v>19</v>
      </c>
      <c r="B70" s="8">
        <v>154</v>
      </c>
      <c r="C70" s="8">
        <v>0</v>
      </c>
      <c r="D70" s="8">
        <v>0</v>
      </c>
      <c r="E70" s="8" t="s">
        <v>0</v>
      </c>
      <c r="F70" s="8">
        <v>25</v>
      </c>
      <c r="G70" s="8">
        <v>1</v>
      </c>
      <c r="H70" s="8">
        <v>1</v>
      </c>
      <c r="I70" s="8" t="s">
        <v>0</v>
      </c>
      <c r="J70" s="8">
        <v>0</v>
      </c>
      <c r="K70" s="8">
        <v>1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-1</v>
      </c>
      <c r="R70" s="8">
        <v>-1</v>
      </c>
      <c r="S70" s="8">
        <v>17217.919999999998</v>
      </c>
      <c r="T70" s="8">
        <v>-1</v>
      </c>
      <c r="U70" s="8">
        <v>-1</v>
      </c>
      <c r="V70" s="8">
        <v>-1</v>
      </c>
      <c r="W70" s="8">
        <v>-1</v>
      </c>
      <c r="X70" s="8">
        <v>-1</v>
      </c>
      <c r="Y70" s="8">
        <v>-1</v>
      </c>
      <c r="Z70" s="8">
        <v>737.524</v>
      </c>
      <c r="AA70" s="8">
        <v>2061.5140000000001</v>
      </c>
      <c r="AB70" s="8">
        <v>1481.9190000000001</v>
      </c>
    </row>
    <row r="71" spans="1:28" x14ac:dyDescent="0.2">
      <c r="A71" s="8">
        <v>20</v>
      </c>
      <c r="B71" s="8">
        <v>122</v>
      </c>
      <c r="C71" s="8">
        <v>0</v>
      </c>
      <c r="D71" s="8">
        <v>0</v>
      </c>
      <c r="E71" s="8">
        <v>0</v>
      </c>
      <c r="F71" s="8">
        <v>0</v>
      </c>
      <c r="G71" s="8">
        <v>1</v>
      </c>
      <c r="H71" s="8">
        <v>1</v>
      </c>
      <c r="I71" s="8">
        <v>1</v>
      </c>
      <c r="J71" s="8">
        <v>0</v>
      </c>
      <c r="K71" s="8">
        <v>1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83.219890000000007</v>
      </c>
      <c r="R71" s="8">
        <v>70.393839999999997</v>
      </c>
      <c r="S71" s="8">
        <v>3050.759</v>
      </c>
      <c r="T71" s="8">
        <v>1018.276</v>
      </c>
      <c r="U71" s="8">
        <v>1428.5</v>
      </c>
      <c r="V71" s="8">
        <v>68.941959999999995</v>
      </c>
      <c r="W71" s="8">
        <v>291.22879999999998</v>
      </c>
      <c r="X71" s="8">
        <v>874.73540000000003</v>
      </c>
      <c r="Y71" s="8">
        <v>129.85339999999999</v>
      </c>
      <c r="Z71" s="8">
        <v>229.19</v>
      </c>
      <c r="AA71" s="8">
        <v>207.489</v>
      </c>
      <c r="AB71" s="8">
        <v>167.94739999999999</v>
      </c>
    </row>
    <row r="72" spans="1:28" x14ac:dyDescent="0.2">
      <c r="A72" s="8">
        <v>20</v>
      </c>
      <c r="B72" s="8">
        <v>115</v>
      </c>
      <c r="C72" s="8">
        <v>0</v>
      </c>
      <c r="D72" s="8">
        <v>0</v>
      </c>
      <c r="E72" s="8">
        <v>0</v>
      </c>
      <c r="F72" s="8">
        <v>0</v>
      </c>
      <c r="G72" s="8">
        <v>1</v>
      </c>
      <c r="H72" s="8">
        <v>1</v>
      </c>
      <c r="I72" s="8">
        <v>1</v>
      </c>
      <c r="J72" s="8">
        <v>0</v>
      </c>
      <c r="K72" s="8">
        <v>1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144.62989999999999</v>
      </c>
      <c r="R72" s="8">
        <v>116.4665</v>
      </c>
      <c r="S72" s="8">
        <v>2748.2469999999998</v>
      </c>
      <c r="T72" s="8">
        <v>1161.058</v>
      </c>
      <c r="U72" s="8">
        <v>1902.165</v>
      </c>
      <c r="V72" s="8">
        <v>158.72460000000001</v>
      </c>
      <c r="W72" s="8">
        <v>445.13409999999999</v>
      </c>
      <c r="X72" s="8">
        <v>903.14359999999999</v>
      </c>
      <c r="Y72" s="8">
        <v>143.36060000000001</v>
      </c>
      <c r="Z72" s="8">
        <v>390.82389999999998</v>
      </c>
      <c r="AA72" s="8">
        <v>552.54690000000005</v>
      </c>
      <c r="AB72" s="8">
        <v>472.6241</v>
      </c>
    </row>
    <row r="73" spans="1:28" x14ac:dyDescent="0.2">
      <c r="A73" s="8">
        <v>20</v>
      </c>
      <c r="B73" s="8">
        <v>108</v>
      </c>
      <c r="C73" s="8">
        <v>0</v>
      </c>
      <c r="D73" s="8">
        <v>0</v>
      </c>
      <c r="E73" s="8">
        <v>0</v>
      </c>
      <c r="F73" s="8">
        <v>0</v>
      </c>
      <c r="G73" s="8">
        <v>1</v>
      </c>
      <c r="H73" s="8">
        <v>1</v>
      </c>
      <c r="I73" s="8">
        <v>1</v>
      </c>
      <c r="J73" s="8">
        <v>0</v>
      </c>
      <c r="K73" s="8">
        <v>1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138.64850000000001</v>
      </c>
      <c r="R73" s="8">
        <v>160.7647</v>
      </c>
      <c r="S73" s="8">
        <v>2793.558</v>
      </c>
      <c r="T73" s="8">
        <v>1456.2739999999999</v>
      </c>
      <c r="U73" s="8">
        <v>1968.4449999999999</v>
      </c>
      <c r="V73" s="8">
        <v>118.43559999999999</v>
      </c>
      <c r="W73" s="8">
        <v>408.95209999999997</v>
      </c>
      <c r="X73" s="8">
        <v>1421.7170000000001</v>
      </c>
      <c r="Y73" s="8">
        <v>149.2433</v>
      </c>
      <c r="Z73" s="8">
        <v>366.25380000000001</v>
      </c>
      <c r="AA73" s="8">
        <v>582.85329999999999</v>
      </c>
      <c r="AB73" s="8">
        <v>554.56569999999999</v>
      </c>
    </row>
    <row r="74" spans="1:28" x14ac:dyDescent="0.2">
      <c r="A74" s="8">
        <v>21</v>
      </c>
      <c r="B74" s="8">
        <v>372</v>
      </c>
      <c r="C74" s="8">
        <v>0</v>
      </c>
      <c r="D74" s="8">
        <v>0</v>
      </c>
      <c r="E74" s="8">
        <v>0</v>
      </c>
      <c r="F74" s="8">
        <v>0</v>
      </c>
      <c r="G74" s="8">
        <v>1</v>
      </c>
      <c r="H74" s="8">
        <v>0</v>
      </c>
      <c r="I74" s="8">
        <v>0</v>
      </c>
      <c r="J74" s="8">
        <v>0</v>
      </c>
      <c r="K74" s="8">
        <v>1</v>
      </c>
      <c r="L74" s="8">
        <v>1</v>
      </c>
      <c r="M74" s="8">
        <v>1</v>
      </c>
      <c r="N74" s="8">
        <v>1</v>
      </c>
      <c r="O74" s="8">
        <v>1</v>
      </c>
      <c r="P74" s="8">
        <v>1</v>
      </c>
      <c r="Q74" s="8">
        <v>72.964939999999999</v>
      </c>
      <c r="R74" s="8">
        <v>43.169490000000003</v>
      </c>
      <c r="S74" s="8">
        <v>2087.9870000000001</v>
      </c>
      <c r="T74" s="8">
        <v>950.20069999999998</v>
      </c>
      <c r="U74" s="8">
        <v>1246.3040000000001</v>
      </c>
      <c r="V74" s="8">
        <v>91.949629999999999</v>
      </c>
      <c r="W74" s="8">
        <v>385.89890000000003</v>
      </c>
      <c r="X74" s="8">
        <v>700.83900000000006</v>
      </c>
      <c r="Y74" s="8">
        <v>96.412769999999995</v>
      </c>
      <c r="Z74" s="8">
        <v>464.47300000000001</v>
      </c>
      <c r="AA74" s="8">
        <v>470.44540000000001</v>
      </c>
      <c r="AB74" s="8">
        <v>357.90890000000002</v>
      </c>
    </row>
    <row r="75" spans="1:28" x14ac:dyDescent="0.2">
      <c r="A75" s="8">
        <v>21</v>
      </c>
      <c r="B75" s="8">
        <v>288</v>
      </c>
      <c r="C75" s="8">
        <v>0</v>
      </c>
      <c r="D75" s="8">
        <v>0</v>
      </c>
      <c r="E75" s="8">
        <v>0</v>
      </c>
      <c r="F75" s="8">
        <v>0</v>
      </c>
      <c r="G75" s="8">
        <v>1</v>
      </c>
      <c r="H75" s="8">
        <v>1</v>
      </c>
      <c r="I75" s="8">
        <v>1</v>
      </c>
      <c r="J75" s="8">
        <v>0</v>
      </c>
      <c r="K75" s="8">
        <v>1</v>
      </c>
      <c r="L75" s="8">
        <v>0</v>
      </c>
      <c r="M75" s="8">
        <v>1</v>
      </c>
      <c r="N75" s="8">
        <v>1</v>
      </c>
      <c r="O75" s="8">
        <v>1</v>
      </c>
      <c r="P75" s="8">
        <v>0</v>
      </c>
      <c r="Q75" s="8">
        <v>133.53290000000001</v>
      </c>
      <c r="R75" s="8">
        <v>122.9492</v>
      </c>
      <c r="S75" s="8">
        <v>1145.088</v>
      </c>
      <c r="T75" s="8">
        <v>847.79330000000004</v>
      </c>
      <c r="U75" s="8">
        <v>1370.9369999999999</v>
      </c>
      <c r="V75" s="8">
        <v>187.50360000000001</v>
      </c>
      <c r="W75" s="8">
        <v>248.73509999999999</v>
      </c>
      <c r="X75" s="8">
        <v>1081.7360000000001</v>
      </c>
      <c r="Y75" s="8">
        <v>236.7551</v>
      </c>
      <c r="Z75" s="8">
        <v>320.68329999999997</v>
      </c>
      <c r="AA75" s="8">
        <v>472.3175</v>
      </c>
      <c r="AB75" s="8">
        <v>329.20659999999998</v>
      </c>
    </row>
    <row r="76" spans="1:28" x14ac:dyDescent="0.2">
      <c r="A76" s="8">
        <v>21</v>
      </c>
      <c r="B76" s="8">
        <v>365</v>
      </c>
      <c r="C76" s="8">
        <v>0</v>
      </c>
      <c r="D76" s="8">
        <v>0</v>
      </c>
      <c r="E76" s="8">
        <v>0</v>
      </c>
      <c r="F76" s="8">
        <v>0</v>
      </c>
      <c r="G76" s="8">
        <v>1</v>
      </c>
      <c r="H76" s="8">
        <v>0</v>
      </c>
      <c r="I76" s="8">
        <v>0</v>
      </c>
      <c r="J76" s="8">
        <v>0</v>
      </c>
      <c r="K76" s="8">
        <v>1</v>
      </c>
      <c r="L76" s="8">
        <v>1</v>
      </c>
      <c r="M76" s="8">
        <v>1</v>
      </c>
      <c r="N76" s="8">
        <v>1</v>
      </c>
      <c r="O76" s="8">
        <v>1</v>
      </c>
      <c r="P76" s="8">
        <v>1</v>
      </c>
      <c r="Q76" s="8">
        <v>299.07589999999999</v>
      </c>
      <c r="R76" s="8">
        <v>154.91829999999999</v>
      </c>
      <c r="S76" s="8">
        <v>387.0949</v>
      </c>
      <c r="T76" s="8">
        <v>1025.5450000000001</v>
      </c>
      <c r="U76" s="8">
        <v>1283.636</v>
      </c>
      <c r="V76" s="8">
        <v>99.839579999999998</v>
      </c>
      <c r="W76" s="8">
        <v>572.92399999999998</v>
      </c>
      <c r="X76" s="8">
        <v>854.55499999999995</v>
      </c>
      <c r="Y76" s="8">
        <v>92.74821</v>
      </c>
      <c r="Z76" s="8">
        <v>81.557680000000005</v>
      </c>
      <c r="AA76" s="8">
        <v>74.03828</v>
      </c>
      <c r="AB76" s="8">
        <v>90.17604</v>
      </c>
    </row>
    <row r="77" spans="1:28" x14ac:dyDescent="0.2">
      <c r="A77" s="8">
        <v>21</v>
      </c>
      <c r="B77" s="8">
        <v>281</v>
      </c>
      <c r="C77" s="8">
        <v>0</v>
      </c>
      <c r="D77" s="8">
        <v>0</v>
      </c>
      <c r="E77" s="8">
        <v>0</v>
      </c>
      <c r="F77" s="8">
        <v>0</v>
      </c>
      <c r="G77" s="8">
        <v>1</v>
      </c>
      <c r="H77" s="8">
        <v>1</v>
      </c>
      <c r="I77" s="8">
        <v>1</v>
      </c>
      <c r="J77" s="8">
        <v>0</v>
      </c>
      <c r="K77" s="8">
        <v>1</v>
      </c>
      <c r="L77" s="8">
        <v>0</v>
      </c>
      <c r="M77" s="8">
        <v>1</v>
      </c>
      <c r="N77" s="8">
        <v>1</v>
      </c>
      <c r="O77" s="8">
        <v>1</v>
      </c>
      <c r="P77" s="8">
        <v>0</v>
      </c>
      <c r="Q77" s="8">
        <v>114.48269999999999</v>
      </c>
      <c r="R77" s="8">
        <v>102.1793</v>
      </c>
      <c r="S77" s="8">
        <v>883.59590000000003</v>
      </c>
      <c r="T77" s="8">
        <v>624.44410000000005</v>
      </c>
      <c r="U77" s="8">
        <v>923.17079999999999</v>
      </c>
      <c r="V77" s="8">
        <v>61.936570000000003</v>
      </c>
      <c r="W77" s="8">
        <v>214.78530000000001</v>
      </c>
      <c r="X77" s="8">
        <v>506.48950000000002</v>
      </c>
      <c r="Y77" s="8">
        <v>136.0899</v>
      </c>
      <c r="Z77" s="8">
        <v>139.56399999999999</v>
      </c>
      <c r="AA77" s="8">
        <v>146.45179999999999</v>
      </c>
      <c r="AB77" s="8">
        <v>154.47450000000001</v>
      </c>
    </row>
    <row r="78" spans="1:28" x14ac:dyDescent="0.2">
      <c r="A78" s="8">
        <v>21</v>
      </c>
      <c r="B78" s="8">
        <v>358</v>
      </c>
      <c r="C78" s="8">
        <v>0</v>
      </c>
      <c r="D78" s="8">
        <v>0</v>
      </c>
      <c r="E78" s="8">
        <v>0</v>
      </c>
      <c r="F78" s="8">
        <v>0</v>
      </c>
      <c r="G78" s="8">
        <v>1</v>
      </c>
      <c r="H78" s="8">
        <v>0</v>
      </c>
      <c r="I78" s="8">
        <v>0</v>
      </c>
      <c r="J78" s="8">
        <v>0</v>
      </c>
      <c r="K78" s="8">
        <v>1</v>
      </c>
      <c r="L78" s="8">
        <v>1</v>
      </c>
      <c r="M78" s="8">
        <v>1</v>
      </c>
      <c r="N78" s="8">
        <v>1</v>
      </c>
      <c r="O78" s="8">
        <v>1</v>
      </c>
      <c r="P78" s="8">
        <v>1</v>
      </c>
      <c r="Q78" s="8">
        <v>191.541</v>
      </c>
      <c r="R78" s="8">
        <v>135.208</v>
      </c>
      <c r="S78" s="8">
        <v>-99</v>
      </c>
      <c r="T78" s="8">
        <v>286.94490000000002</v>
      </c>
      <c r="U78" s="8">
        <v>266.44909999999999</v>
      </c>
      <c r="V78" s="8">
        <v>53.350709999999999</v>
      </c>
      <c r="W78" s="8">
        <v>327.61930000000001</v>
      </c>
      <c r="X78" s="8">
        <v>863.67880000000002</v>
      </c>
      <c r="Y78" s="8">
        <v>109.7548</v>
      </c>
      <c r="Z78" s="8">
        <v>-99</v>
      </c>
      <c r="AA78" s="8">
        <v>-99</v>
      </c>
      <c r="AB78" s="8">
        <v>-99</v>
      </c>
    </row>
    <row r="79" spans="1:28" x14ac:dyDescent="0.2">
      <c r="A79" s="8">
        <v>21</v>
      </c>
      <c r="B79" s="8">
        <v>274</v>
      </c>
      <c r="C79" s="8">
        <v>0</v>
      </c>
      <c r="D79" s="8">
        <v>0</v>
      </c>
      <c r="E79" s="8">
        <v>0</v>
      </c>
      <c r="F79" s="8">
        <v>0</v>
      </c>
      <c r="G79" s="8">
        <v>1</v>
      </c>
      <c r="H79" s="8">
        <v>1</v>
      </c>
      <c r="I79" s="8">
        <v>1</v>
      </c>
      <c r="J79" s="8">
        <v>0</v>
      </c>
      <c r="K79" s="8">
        <v>1</v>
      </c>
      <c r="L79" s="8">
        <v>0</v>
      </c>
      <c r="M79" s="8">
        <v>1</v>
      </c>
      <c r="N79" s="8">
        <v>1</v>
      </c>
      <c r="O79" s="8">
        <v>1</v>
      </c>
      <c r="P79" s="8">
        <v>0</v>
      </c>
      <c r="Q79" s="8">
        <v>64.20787</v>
      </c>
      <c r="R79" s="8">
        <v>57.70346</v>
      </c>
      <c r="S79" s="8">
        <v>1081.258</v>
      </c>
      <c r="T79" s="8">
        <v>643.11569999999995</v>
      </c>
      <c r="U79" s="8">
        <v>1211.1880000000001</v>
      </c>
      <c r="V79" s="8">
        <v>105.22580000000001</v>
      </c>
      <c r="W79" s="8">
        <v>244.24350000000001</v>
      </c>
      <c r="X79" s="8">
        <v>663.35820000000001</v>
      </c>
      <c r="Y79" s="8">
        <v>121.081</v>
      </c>
      <c r="Z79" s="8">
        <v>194.20570000000001</v>
      </c>
      <c r="AA79" s="8">
        <v>177.87260000000001</v>
      </c>
      <c r="AB79" s="8">
        <v>161.8355</v>
      </c>
    </row>
    <row r="80" spans="1:28" x14ac:dyDescent="0.2">
      <c r="A80" s="8">
        <v>22</v>
      </c>
      <c r="B80" s="8">
        <v>172</v>
      </c>
      <c r="C80" s="8">
        <v>0</v>
      </c>
      <c r="D80" s="8">
        <v>1</v>
      </c>
      <c r="E80" s="8">
        <v>0</v>
      </c>
      <c r="F80" s="8">
        <v>0</v>
      </c>
      <c r="G80" s="8">
        <v>1</v>
      </c>
      <c r="H80" s="8">
        <v>0</v>
      </c>
      <c r="I80" s="8">
        <v>0</v>
      </c>
      <c r="J80" s="8">
        <v>0</v>
      </c>
      <c r="K80" s="8">
        <v>1</v>
      </c>
      <c r="L80" s="8">
        <v>0</v>
      </c>
      <c r="M80" s="8">
        <v>1</v>
      </c>
      <c r="N80" s="8">
        <v>0</v>
      </c>
      <c r="O80" s="8">
        <v>1</v>
      </c>
      <c r="P80" s="8">
        <v>1</v>
      </c>
      <c r="Q80" s="8">
        <v>108.4721</v>
      </c>
      <c r="R80" s="8">
        <v>143.94309999999999</v>
      </c>
      <c r="S80" s="8">
        <v>2551.1239999999998</v>
      </c>
      <c r="T80" s="8">
        <v>982.91980000000001</v>
      </c>
      <c r="U80" s="8">
        <v>3844.0549999999998</v>
      </c>
      <c r="V80" s="8">
        <v>280.79829999999998</v>
      </c>
      <c r="W80" s="8">
        <v>147.3716</v>
      </c>
      <c r="X80" s="8">
        <v>786.91780000000006</v>
      </c>
      <c r="Y80" s="8">
        <v>181.9256</v>
      </c>
      <c r="Z80" s="8">
        <v>576.61440000000005</v>
      </c>
      <c r="AA80" s="8">
        <v>1202.3920000000001</v>
      </c>
      <c r="AB80" s="8">
        <v>1247.0319999999999</v>
      </c>
    </row>
    <row r="81" spans="1:28" x14ac:dyDescent="0.2">
      <c r="A81" s="8">
        <v>22</v>
      </c>
      <c r="B81" s="8">
        <v>179</v>
      </c>
      <c r="C81" s="8">
        <v>0</v>
      </c>
      <c r="D81" s="8">
        <v>1</v>
      </c>
      <c r="E81" s="8">
        <v>0</v>
      </c>
      <c r="F81" s="8">
        <v>0</v>
      </c>
      <c r="G81" s="8">
        <v>1</v>
      </c>
      <c r="H81" s="8">
        <v>0</v>
      </c>
      <c r="I81" s="8">
        <v>0</v>
      </c>
      <c r="J81" s="8">
        <v>0</v>
      </c>
      <c r="K81" s="8">
        <v>1</v>
      </c>
      <c r="L81" s="8">
        <v>0</v>
      </c>
      <c r="M81" s="8">
        <v>1</v>
      </c>
      <c r="N81" s="8">
        <v>0</v>
      </c>
      <c r="O81" s="8">
        <v>1</v>
      </c>
      <c r="P81" s="8">
        <v>1</v>
      </c>
      <c r="Q81" s="8">
        <v>197.7859</v>
      </c>
      <c r="R81" s="8">
        <v>343.334</v>
      </c>
      <c r="S81" s="8">
        <v>1858.9069999999999</v>
      </c>
      <c r="T81" s="8">
        <v>924.96280000000002</v>
      </c>
      <c r="U81" s="8">
        <v>2148.1080000000002</v>
      </c>
      <c r="V81" s="8">
        <v>86.690749999999994</v>
      </c>
      <c r="W81" s="8">
        <v>416.25229999999999</v>
      </c>
      <c r="X81" s="8">
        <v>1269.8</v>
      </c>
      <c r="Y81" s="8">
        <v>140.18440000000001</v>
      </c>
      <c r="Z81" s="8">
        <v>551.09550000000002</v>
      </c>
      <c r="AA81" s="8">
        <v>1128.3309999999999</v>
      </c>
      <c r="AB81" s="8">
        <v>1246.961</v>
      </c>
    </row>
    <row r="82" spans="1:28" x14ac:dyDescent="0.2">
      <c r="A82" s="8">
        <v>22</v>
      </c>
      <c r="B82" s="8">
        <v>186</v>
      </c>
      <c r="C82" s="8">
        <v>0</v>
      </c>
      <c r="D82" s="8">
        <v>1</v>
      </c>
      <c r="E82" s="8">
        <v>0</v>
      </c>
      <c r="F82" s="8">
        <v>0</v>
      </c>
      <c r="G82" s="8">
        <v>1</v>
      </c>
      <c r="H82" s="8">
        <v>0</v>
      </c>
      <c r="I82" s="8">
        <v>0</v>
      </c>
      <c r="J82" s="8">
        <v>0</v>
      </c>
      <c r="K82" s="8">
        <v>1</v>
      </c>
      <c r="L82" s="8">
        <v>0</v>
      </c>
      <c r="M82" s="8">
        <v>1</v>
      </c>
      <c r="N82" s="8">
        <v>0</v>
      </c>
      <c r="O82" s="8">
        <v>1</v>
      </c>
      <c r="P82" s="8">
        <v>1</v>
      </c>
      <c r="Q82" s="8">
        <v>141.73249999999999</v>
      </c>
      <c r="R82" s="8">
        <v>181.9632</v>
      </c>
      <c r="S82" s="8">
        <v>1871.126</v>
      </c>
      <c r="T82" s="8">
        <v>858.57140000000004</v>
      </c>
      <c r="U82" s="8">
        <v>1643.32</v>
      </c>
      <c r="V82" s="8">
        <v>81.619860000000003</v>
      </c>
      <c r="W82" s="8">
        <v>236.24780000000001</v>
      </c>
      <c r="X82" s="8">
        <v>1396.58</v>
      </c>
      <c r="Y82" s="8">
        <v>148.2518</v>
      </c>
      <c r="Z82" s="8">
        <v>395.78199999999998</v>
      </c>
      <c r="AA82" s="8">
        <v>1026.26</v>
      </c>
      <c r="AB82" s="8">
        <v>489.8433</v>
      </c>
    </row>
    <row r="83" spans="1:28" x14ac:dyDescent="0.2">
      <c r="A83" s="8">
        <v>23</v>
      </c>
      <c r="B83" s="8">
        <v>210</v>
      </c>
      <c r="C83" s="8">
        <v>0</v>
      </c>
      <c r="D83" s="8">
        <v>0</v>
      </c>
      <c r="E83" s="8">
        <v>0</v>
      </c>
      <c r="F83" s="8">
        <v>0</v>
      </c>
      <c r="G83" s="8">
        <v>1</v>
      </c>
      <c r="H83" s="8">
        <v>1</v>
      </c>
      <c r="I83" s="8" t="s">
        <v>0</v>
      </c>
      <c r="J83" s="8">
        <v>0</v>
      </c>
      <c r="K83" s="8">
        <v>1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74.952579999999998</v>
      </c>
      <c r="R83" s="8">
        <v>86.804550000000006</v>
      </c>
      <c r="S83" s="8">
        <v>1916.4590000000001</v>
      </c>
      <c r="T83" s="8">
        <v>354.9314</v>
      </c>
      <c r="U83" s="8">
        <v>278.54039999999998</v>
      </c>
      <c r="V83" s="8">
        <v>52.068150000000003</v>
      </c>
      <c r="W83" s="8">
        <v>618.4846</v>
      </c>
      <c r="X83" s="8">
        <v>764.15729999999996</v>
      </c>
      <c r="Y83" s="8">
        <v>120.4456</v>
      </c>
      <c r="Z83" s="8">
        <v>114.41849999999999</v>
      </c>
      <c r="AA83" s="8">
        <v>180.4161</v>
      </c>
      <c r="AB83" s="8">
        <v>159.96850000000001</v>
      </c>
    </row>
    <row r="84" spans="1:28" x14ac:dyDescent="0.2">
      <c r="A84" s="8">
        <v>23</v>
      </c>
      <c r="B84" s="8">
        <v>203</v>
      </c>
      <c r="C84" s="8">
        <v>0</v>
      </c>
      <c r="D84" s="8">
        <v>0</v>
      </c>
      <c r="E84" s="8">
        <v>0</v>
      </c>
      <c r="F84" s="8">
        <v>0</v>
      </c>
      <c r="G84" s="8">
        <v>1</v>
      </c>
      <c r="H84" s="8">
        <v>1</v>
      </c>
      <c r="I84" s="8" t="s">
        <v>0</v>
      </c>
      <c r="J84" s="8">
        <v>0</v>
      </c>
      <c r="K84" s="8">
        <v>1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162.7593</v>
      </c>
      <c r="R84" s="8">
        <v>165.7756</v>
      </c>
      <c r="S84" s="8">
        <v>1751.085</v>
      </c>
      <c r="T84" s="8">
        <v>379.40390000000002</v>
      </c>
      <c r="U84" s="8">
        <v>463.13299999999998</v>
      </c>
      <c r="V84" s="8">
        <v>51.495370000000001</v>
      </c>
      <c r="W84" s="8">
        <v>1200.81</v>
      </c>
      <c r="X84" s="8">
        <v>1246.288</v>
      </c>
      <c r="Y84" s="8">
        <v>147.58959999999999</v>
      </c>
      <c r="Z84" s="8">
        <v>92.418970000000002</v>
      </c>
      <c r="AA84" s="8">
        <v>200.2182</v>
      </c>
      <c r="AB84" s="8">
        <v>162.70570000000001</v>
      </c>
    </row>
    <row r="85" spans="1:28" x14ac:dyDescent="0.2">
      <c r="A85" s="8">
        <v>23</v>
      </c>
      <c r="B85" s="8">
        <v>196</v>
      </c>
      <c r="C85" s="8">
        <v>0</v>
      </c>
      <c r="D85" s="8">
        <v>0</v>
      </c>
      <c r="E85" s="8">
        <v>0</v>
      </c>
      <c r="F85" s="8">
        <v>0</v>
      </c>
      <c r="G85" s="8">
        <v>1</v>
      </c>
      <c r="H85" s="8">
        <v>1</v>
      </c>
      <c r="I85" s="8" t="s">
        <v>0</v>
      </c>
      <c r="J85" s="8">
        <v>0</v>
      </c>
      <c r="K85" s="8">
        <v>1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125.1717</v>
      </c>
      <c r="R85" s="8">
        <v>123.1679</v>
      </c>
      <c r="S85" s="8">
        <v>1021.032</v>
      </c>
      <c r="T85" s="8">
        <v>482.50259999999997</v>
      </c>
      <c r="U85" s="8">
        <v>898.95489999999995</v>
      </c>
      <c r="V85" s="8">
        <v>47.131860000000003</v>
      </c>
      <c r="W85" s="8">
        <v>699.30449999999996</v>
      </c>
      <c r="X85" s="8">
        <v>745.13390000000004</v>
      </c>
      <c r="Y85" s="8">
        <v>94.542580000000001</v>
      </c>
      <c r="Z85" s="8">
        <v>85.809560000000005</v>
      </c>
      <c r="AA85" s="8">
        <v>204.9512</v>
      </c>
      <c r="AB85" s="8">
        <v>147.9186</v>
      </c>
    </row>
    <row r="86" spans="1:28" x14ac:dyDescent="0.2">
      <c r="A86" s="8">
        <v>24</v>
      </c>
      <c r="B86" s="8">
        <v>171</v>
      </c>
      <c r="C86" s="8">
        <v>10</v>
      </c>
      <c r="D86" s="8">
        <v>0</v>
      </c>
      <c r="E86" s="8" t="s">
        <v>0</v>
      </c>
      <c r="F86" s="8">
        <v>50</v>
      </c>
      <c r="G86" s="8">
        <v>2</v>
      </c>
      <c r="H86" s="8">
        <v>1</v>
      </c>
      <c r="I86" s="8" t="s">
        <v>0</v>
      </c>
      <c r="J86" s="8">
        <v>1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102.0197</v>
      </c>
      <c r="R86" s="8">
        <v>97.184359999999998</v>
      </c>
      <c r="S86" s="8">
        <v>28170.799999999999</v>
      </c>
      <c r="T86" s="8">
        <v>1580.8530000000001</v>
      </c>
      <c r="U86" s="8">
        <v>20925.96</v>
      </c>
      <c r="V86" s="8">
        <v>738.01279999999997</v>
      </c>
      <c r="W86" s="8">
        <v>663.62049999999999</v>
      </c>
      <c r="X86" s="8">
        <v>2007.9739999999999</v>
      </c>
      <c r="Y86" s="8">
        <v>201.50190000000001</v>
      </c>
      <c r="Z86" s="8">
        <v>341.34289999999999</v>
      </c>
      <c r="AA86" s="8">
        <v>592.01800000000003</v>
      </c>
      <c r="AB86" s="8">
        <v>913.93920000000003</v>
      </c>
    </row>
    <row r="87" spans="1:28" x14ac:dyDescent="0.2">
      <c r="A87" s="8">
        <v>24</v>
      </c>
      <c r="B87" s="8">
        <v>178</v>
      </c>
      <c r="C87" s="8">
        <v>10</v>
      </c>
      <c r="D87" s="8">
        <v>0</v>
      </c>
      <c r="E87" s="8" t="s">
        <v>0</v>
      </c>
      <c r="F87" s="8">
        <v>50</v>
      </c>
      <c r="G87" s="8">
        <v>2</v>
      </c>
      <c r="H87" s="8">
        <v>1</v>
      </c>
      <c r="I87" s="8" t="s">
        <v>0</v>
      </c>
      <c r="J87" s="8">
        <v>1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218.72370000000001</v>
      </c>
      <c r="R87" s="8">
        <v>341.26369999999997</v>
      </c>
      <c r="S87" s="8">
        <v>33195.53</v>
      </c>
      <c r="T87" s="8">
        <v>1692.511</v>
      </c>
      <c r="U87" s="8">
        <v>8298.8880000000008</v>
      </c>
      <c r="V87" s="8">
        <v>220.4315</v>
      </c>
      <c r="W87" s="8">
        <v>711.1277</v>
      </c>
      <c r="X87" s="8">
        <v>2357.585</v>
      </c>
      <c r="Y87" s="8">
        <v>210.7611</v>
      </c>
      <c r="Z87" s="8">
        <v>296.7047</v>
      </c>
      <c r="AA87" s="8">
        <v>700.44500000000005</v>
      </c>
      <c r="AB87" s="8">
        <v>708.58439999999996</v>
      </c>
    </row>
    <row r="88" spans="1:28" x14ac:dyDescent="0.2">
      <c r="A88" s="8">
        <v>24</v>
      </c>
      <c r="B88" s="8">
        <v>185</v>
      </c>
      <c r="C88" s="8">
        <v>10</v>
      </c>
      <c r="D88" s="8">
        <v>0</v>
      </c>
      <c r="E88" s="8" t="s">
        <v>0</v>
      </c>
      <c r="F88" s="8">
        <v>50</v>
      </c>
      <c r="G88" s="8">
        <v>2</v>
      </c>
      <c r="H88" s="8">
        <v>1</v>
      </c>
      <c r="I88" s="8" t="s">
        <v>0</v>
      </c>
      <c r="J88" s="8">
        <v>1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177.46360000000001</v>
      </c>
      <c r="R88" s="8">
        <v>207.85759999999999</v>
      </c>
      <c r="S88" s="8">
        <v>5342.7619999999997</v>
      </c>
      <c r="T88" s="8">
        <v>951.77859999999998</v>
      </c>
      <c r="U88" s="8">
        <v>8355.4590000000007</v>
      </c>
      <c r="V88" s="8">
        <v>93.740359999999995</v>
      </c>
      <c r="W88" s="8">
        <v>726.47919999999999</v>
      </c>
      <c r="X88" s="8">
        <v>1329.212</v>
      </c>
      <c r="Y88" s="8">
        <v>171.43870000000001</v>
      </c>
      <c r="Z88" s="8">
        <v>292.27670000000001</v>
      </c>
      <c r="AA88" s="8">
        <v>359.24419999999998</v>
      </c>
      <c r="AB88" s="8">
        <v>418.26740000000001</v>
      </c>
    </row>
    <row r="89" spans="1:28" x14ac:dyDescent="0.2">
      <c r="A89" s="8">
        <v>25</v>
      </c>
      <c r="B89" s="8">
        <v>420</v>
      </c>
      <c r="C89" s="8" t="s">
        <v>0</v>
      </c>
      <c r="D89" s="8" t="s">
        <v>0</v>
      </c>
      <c r="E89" s="8" t="s">
        <v>0</v>
      </c>
      <c r="F89" s="8" t="s">
        <v>0</v>
      </c>
      <c r="G89" s="8" t="s">
        <v>0</v>
      </c>
      <c r="H89" s="8" t="s">
        <v>0</v>
      </c>
      <c r="I89" s="8" t="s">
        <v>0</v>
      </c>
      <c r="J89" s="8">
        <v>0</v>
      </c>
      <c r="K89" s="8">
        <v>1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-1</v>
      </c>
      <c r="R89" s="8">
        <v>-1</v>
      </c>
      <c r="S89" s="8">
        <v>-1</v>
      </c>
      <c r="T89" s="8">
        <v>-1</v>
      </c>
      <c r="U89" s="8">
        <v>-1</v>
      </c>
      <c r="V89" s="8">
        <v>-1</v>
      </c>
      <c r="W89" s="8">
        <v>-1</v>
      </c>
      <c r="X89" s="8">
        <v>-1</v>
      </c>
      <c r="Y89" s="8">
        <v>-1</v>
      </c>
      <c r="Z89" s="8">
        <v>-1</v>
      </c>
      <c r="AA89" s="8">
        <v>-1</v>
      </c>
      <c r="AB89" s="8">
        <v>-99</v>
      </c>
    </row>
    <row r="90" spans="1:28" x14ac:dyDescent="0.2">
      <c r="A90" s="8">
        <v>25</v>
      </c>
      <c r="B90" s="8">
        <v>413</v>
      </c>
      <c r="C90" s="8" t="s">
        <v>0</v>
      </c>
      <c r="D90" s="8" t="s">
        <v>0</v>
      </c>
      <c r="E90" s="8" t="s">
        <v>0</v>
      </c>
      <c r="F90" s="8" t="s">
        <v>0</v>
      </c>
      <c r="G90" s="8" t="s">
        <v>0</v>
      </c>
      <c r="H90" s="8" t="s">
        <v>0</v>
      </c>
      <c r="I90" s="8" t="s">
        <v>0</v>
      </c>
      <c r="J90" s="8">
        <v>0</v>
      </c>
      <c r="K90" s="8">
        <v>1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-1</v>
      </c>
      <c r="R90" s="8">
        <v>-1</v>
      </c>
      <c r="S90" s="8">
        <v>-1</v>
      </c>
      <c r="T90" s="8">
        <v>-1</v>
      </c>
      <c r="U90" s="8">
        <v>-1</v>
      </c>
      <c r="V90" s="8">
        <v>-1</v>
      </c>
      <c r="W90" s="8">
        <v>-1</v>
      </c>
      <c r="X90" s="8">
        <v>-1</v>
      </c>
      <c r="Y90" s="8">
        <v>-1</v>
      </c>
      <c r="Z90" s="8">
        <v>-1</v>
      </c>
      <c r="AA90" s="8">
        <v>-1</v>
      </c>
      <c r="AB90" s="8">
        <v>-99</v>
      </c>
    </row>
    <row r="91" spans="1:28" x14ac:dyDescent="0.2">
      <c r="A91" s="8">
        <v>25</v>
      </c>
      <c r="B91" s="8">
        <v>406</v>
      </c>
      <c r="C91" s="8" t="s">
        <v>0</v>
      </c>
      <c r="D91" s="8" t="s">
        <v>0</v>
      </c>
      <c r="E91" s="8" t="s">
        <v>0</v>
      </c>
      <c r="F91" s="8" t="s">
        <v>0</v>
      </c>
      <c r="G91" s="8" t="s">
        <v>0</v>
      </c>
      <c r="H91" s="8" t="s">
        <v>0</v>
      </c>
      <c r="I91" s="8" t="s">
        <v>0</v>
      </c>
      <c r="J91" s="8">
        <v>0</v>
      </c>
      <c r="K91" s="8">
        <v>1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-1</v>
      </c>
      <c r="R91" s="8">
        <v>-1</v>
      </c>
      <c r="S91" s="8">
        <v>-1</v>
      </c>
      <c r="T91" s="8">
        <v>-1</v>
      </c>
      <c r="U91" s="8">
        <v>-1</v>
      </c>
      <c r="V91" s="8">
        <v>-1</v>
      </c>
      <c r="W91" s="8">
        <v>-1</v>
      </c>
      <c r="X91" s="8">
        <v>-1</v>
      </c>
      <c r="Y91" s="8">
        <v>-1</v>
      </c>
      <c r="Z91" s="8">
        <v>-1</v>
      </c>
      <c r="AA91" s="8">
        <v>-1</v>
      </c>
      <c r="AB91" s="8">
        <v>-99</v>
      </c>
    </row>
    <row r="92" spans="1:28" x14ac:dyDescent="0.2">
      <c r="A92" s="8">
        <v>27</v>
      </c>
      <c r="B92" s="8">
        <v>333</v>
      </c>
      <c r="C92" s="8">
        <v>0</v>
      </c>
      <c r="D92" s="8">
        <v>0</v>
      </c>
      <c r="E92" s="8">
        <v>0</v>
      </c>
      <c r="F92" s="8">
        <v>10</v>
      </c>
      <c r="G92" s="8">
        <v>0</v>
      </c>
      <c r="H92" s="8">
        <v>0</v>
      </c>
      <c r="I92" s="8">
        <v>0</v>
      </c>
      <c r="J92" s="8">
        <v>1</v>
      </c>
      <c r="K92" s="8">
        <v>1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91.368269999999995</v>
      </c>
      <c r="R92" s="8">
        <v>63.479610000000001</v>
      </c>
      <c r="S92" s="8">
        <v>2570.433</v>
      </c>
      <c r="T92" s="8">
        <v>775.8886</v>
      </c>
      <c r="U92" s="8">
        <v>2397.8420000000001</v>
      </c>
      <c r="V92" s="8">
        <v>108.26130000000001</v>
      </c>
      <c r="W92" s="8">
        <v>547.19370000000004</v>
      </c>
      <c r="X92" s="8">
        <v>1327.421</v>
      </c>
      <c r="Y92" s="8">
        <v>185.68989999999999</v>
      </c>
      <c r="Z92" s="8">
        <v>437.65320000000003</v>
      </c>
      <c r="AA92" s="8">
        <v>443.61180000000002</v>
      </c>
      <c r="AB92" s="8">
        <v>551.35940000000005</v>
      </c>
    </row>
    <row r="93" spans="1:28" x14ac:dyDescent="0.2">
      <c r="A93" s="8">
        <v>27</v>
      </c>
      <c r="B93" s="8">
        <v>326</v>
      </c>
      <c r="C93" s="8">
        <v>0</v>
      </c>
      <c r="D93" s="8">
        <v>0</v>
      </c>
      <c r="E93" s="8">
        <v>0</v>
      </c>
      <c r="F93" s="8">
        <v>10</v>
      </c>
      <c r="G93" s="8">
        <v>0</v>
      </c>
      <c r="H93" s="8">
        <v>0</v>
      </c>
      <c r="I93" s="8">
        <v>0</v>
      </c>
      <c r="J93" s="8">
        <v>1</v>
      </c>
      <c r="K93" s="8">
        <v>1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158.5189</v>
      </c>
      <c r="R93" s="8">
        <v>83.717529999999996</v>
      </c>
      <c r="S93" s="8">
        <v>2100.6109999999999</v>
      </c>
      <c r="T93" s="8">
        <v>716.64890000000003</v>
      </c>
      <c r="U93" s="8">
        <v>1803.7919999999999</v>
      </c>
      <c r="V93" s="8">
        <v>85.243889999999993</v>
      </c>
      <c r="W93" s="8">
        <v>377.64620000000002</v>
      </c>
      <c r="X93" s="8">
        <v>1228.365</v>
      </c>
      <c r="Y93" s="8">
        <v>156.2124</v>
      </c>
      <c r="Z93" s="8">
        <v>423.36799999999999</v>
      </c>
      <c r="AA93" s="8">
        <v>327.5292</v>
      </c>
      <c r="AB93" s="8">
        <v>326.38389999999998</v>
      </c>
    </row>
    <row r="94" spans="1:28" x14ac:dyDescent="0.2">
      <c r="A94" s="8">
        <v>27</v>
      </c>
      <c r="B94" s="8">
        <v>319</v>
      </c>
      <c r="C94" s="8">
        <v>0</v>
      </c>
      <c r="D94" s="8">
        <v>0</v>
      </c>
      <c r="E94" s="8">
        <v>0</v>
      </c>
      <c r="F94" s="8">
        <v>10</v>
      </c>
      <c r="G94" s="8">
        <v>0</v>
      </c>
      <c r="H94" s="8">
        <v>0</v>
      </c>
      <c r="I94" s="8">
        <v>0</v>
      </c>
      <c r="J94" s="8">
        <v>1</v>
      </c>
      <c r="K94" s="8">
        <v>1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165.59129999999999</v>
      </c>
      <c r="R94" s="8">
        <v>130.07</v>
      </c>
      <c r="S94" s="8">
        <v>2957.701</v>
      </c>
      <c r="T94" s="8">
        <v>574.49839999999995</v>
      </c>
      <c r="U94" s="8">
        <v>1289.0129999999999</v>
      </c>
      <c r="V94" s="8">
        <v>111.89149999999999</v>
      </c>
      <c r="W94" s="8">
        <v>582.29700000000003</v>
      </c>
      <c r="X94" s="8">
        <v>1608.346</v>
      </c>
      <c r="Y94" s="8">
        <v>160.80420000000001</v>
      </c>
      <c r="Z94" s="8">
        <v>414.82380000000001</v>
      </c>
      <c r="AA94" s="8">
        <v>250.2405</v>
      </c>
      <c r="AB94" s="8">
        <v>494.55579999999998</v>
      </c>
    </row>
    <row r="95" spans="1:28" x14ac:dyDescent="0.2">
      <c r="A95" s="8">
        <v>27</v>
      </c>
      <c r="B95" s="8">
        <v>170</v>
      </c>
      <c r="C95" s="8">
        <v>0</v>
      </c>
      <c r="D95" s="8">
        <v>1</v>
      </c>
      <c r="E95" s="8">
        <v>1</v>
      </c>
      <c r="F95" s="8">
        <v>0</v>
      </c>
      <c r="G95" s="8">
        <v>1</v>
      </c>
      <c r="H95" s="8">
        <v>1</v>
      </c>
      <c r="I95" s="8">
        <v>1</v>
      </c>
      <c r="J95" s="8">
        <v>0</v>
      </c>
      <c r="K95" s="8">
        <v>1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121.994</v>
      </c>
      <c r="R95" s="8">
        <v>85.672520000000006</v>
      </c>
      <c r="S95" s="8">
        <v>2152.4540000000002</v>
      </c>
      <c r="T95" s="8">
        <v>893.29750000000001</v>
      </c>
      <c r="U95" s="8">
        <v>1545.4970000000001</v>
      </c>
      <c r="V95" s="8">
        <v>123.4054</v>
      </c>
      <c r="W95" s="8">
        <v>548.13210000000004</v>
      </c>
      <c r="X95" s="8">
        <v>1037.943</v>
      </c>
      <c r="Y95" s="8">
        <v>160.9058</v>
      </c>
      <c r="Z95" s="8">
        <v>439.92649999999998</v>
      </c>
      <c r="AA95" s="8">
        <v>468.31049999999999</v>
      </c>
      <c r="AB95" s="8">
        <v>288.89749999999998</v>
      </c>
    </row>
    <row r="96" spans="1:28" x14ac:dyDescent="0.2">
      <c r="A96" s="8">
        <v>27</v>
      </c>
      <c r="B96" s="8">
        <v>177</v>
      </c>
      <c r="C96" s="8">
        <v>0</v>
      </c>
      <c r="D96" s="8">
        <v>1</v>
      </c>
      <c r="E96" s="8">
        <v>1</v>
      </c>
      <c r="F96" s="8">
        <v>0</v>
      </c>
      <c r="G96" s="8">
        <v>1</v>
      </c>
      <c r="H96" s="8">
        <v>1</v>
      </c>
      <c r="I96" s="8">
        <v>1</v>
      </c>
      <c r="J96" s="8">
        <v>0</v>
      </c>
      <c r="K96" s="8">
        <v>1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278.34480000000002</v>
      </c>
      <c r="R96" s="8">
        <v>164.53720000000001</v>
      </c>
      <c r="S96" s="8">
        <v>4669.7879999999996</v>
      </c>
      <c r="T96" s="8">
        <v>918.52120000000002</v>
      </c>
      <c r="U96" s="8">
        <v>1532.6210000000001</v>
      </c>
      <c r="V96" s="8">
        <v>133.1241</v>
      </c>
      <c r="W96" s="8">
        <v>561.85050000000001</v>
      </c>
      <c r="X96" s="8">
        <v>1186.68</v>
      </c>
      <c r="Y96" s="8">
        <v>162.5196</v>
      </c>
      <c r="Z96" s="8">
        <v>213.54060000000001</v>
      </c>
      <c r="AA96" s="8">
        <v>428.18130000000002</v>
      </c>
      <c r="AB96" s="8">
        <v>278.53399999999999</v>
      </c>
    </row>
    <row r="97" spans="1:28" x14ac:dyDescent="0.2">
      <c r="A97" s="8">
        <v>27</v>
      </c>
      <c r="B97" s="8">
        <v>184</v>
      </c>
      <c r="C97" s="8">
        <v>0</v>
      </c>
      <c r="D97" s="8">
        <v>1</v>
      </c>
      <c r="E97" s="8">
        <v>1</v>
      </c>
      <c r="F97" s="8">
        <v>0</v>
      </c>
      <c r="G97" s="8">
        <v>1</v>
      </c>
      <c r="H97" s="8">
        <v>1</v>
      </c>
      <c r="I97" s="8">
        <v>1</v>
      </c>
      <c r="J97" s="8">
        <v>0</v>
      </c>
      <c r="K97" s="8">
        <v>1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265.44850000000002</v>
      </c>
      <c r="R97" s="8">
        <v>196.65880000000001</v>
      </c>
      <c r="S97" s="8">
        <v>2672.6640000000002</v>
      </c>
      <c r="T97" s="8">
        <v>1057.748</v>
      </c>
      <c r="U97" s="8">
        <v>2875.6039999999998</v>
      </c>
      <c r="V97" s="8">
        <v>125.00749999999999</v>
      </c>
      <c r="W97" s="8">
        <v>844.96310000000005</v>
      </c>
      <c r="X97" s="8">
        <v>1370.1120000000001</v>
      </c>
      <c r="Y97" s="8">
        <v>172.10730000000001</v>
      </c>
      <c r="Z97" s="8">
        <v>254.6575</v>
      </c>
      <c r="AA97" s="8">
        <v>500.13869999999997</v>
      </c>
      <c r="AB97" s="8">
        <v>317.04860000000002</v>
      </c>
    </row>
    <row r="98" spans="1:28" x14ac:dyDescent="0.2">
      <c r="A98" s="8">
        <v>28</v>
      </c>
      <c r="B98" s="8">
        <v>340</v>
      </c>
      <c r="C98" s="8">
        <v>50</v>
      </c>
      <c r="D98" s="8">
        <v>90</v>
      </c>
      <c r="E98" s="8">
        <v>80</v>
      </c>
      <c r="F98" s="8">
        <v>60</v>
      </c>
      <c r="G98" s="8">
        <v>1</v>
      </c>
      <c r="H98" s="8">
        <v>2</v>
      </c>
      <c r="I98" s="8">
        <v>3</v>
      </c>
      <c r="J98" s="8">
        <v>1</v>
      </c>
      <c r="K98" s="8">
        <v>1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320.19479999999999</v>
      </c>
      <c r="R98" s="8">
        <v>96.659719999999993</v>
      </c>
      <c r="S98" s="8">
        <v>7784.4449999999997</v>
      </c>
      <c r="T98" s="8">
        <v>1039.527</v>
      </c>
      <c r="U98" s="8">
        <v>5622.8770000000004</v>
      </c>
      <c r="V98" s="8">
        <v>278.48849999999999</v>
      </c>
      <c r="W98" s="8">
        <v>1494.2049999999999</v>
      </c>
      <c r="X98" s="8">
        <v>3868.4380000000001</v>
      </c>
      <c r="Y98" s="8">
        <v>198.6455</v>
      </c>
      <c r="Z98" s="8">
        <v>1056.6030000000001</v>
      </c>
      <c r="AA98" s="8">
        <v>1796.4549999999999</v>
      </c>
      <c r="AB98" s="8">
        <v>1529.6079999999999</v>
      </c>
    </row>
    <row r="99" spans="1:28" x14ac:dyDescent="0.2">
      <c r="A99" s="8">
        <v>28</v>
      </c>
      <c r="B99" s="8">
        <v>175</v>
      </c>
      <c r="C99" s="8">
        <v>0</v>
      </c>
      <c r="D99" s="8" t="s">
        <v>0</v>
      </c>
      <c r="E99" s="8" t="s">
        <v>0</v>
      </c>
      <c r="F99" s="8">
        <v>0</v>
      </c>
      <c r="G99" s="8">
        <v>1</v>
      </c>
      <c r="H99" s="8" t="s">
        <v>0</v>
      </c>
      <c r="I99" s="8" t="s">
        <v>0</v>
      </c>
      <c r="J99" s="8">
        <v>1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312.79910000000001</v>
      </c>
      <c r="R99" s="8">
        <v>238.87100000000001</v>
      </c>
      <c r="S99" s="8">
        <v>-1</v>
      </c>
      <c r="T99" s="8">
        <v>1406.6</v>
      </c>
      <c r="U99" s="8">
        <v>4586.0630000000001</v>
      </c>
      <c r="V99" s="8">
        <v>135.3203</v>
      </c>
      <c r="W99" s="8">
        <v>-1</v>
      </c>
      <c r="X99" s="8">
        <v>-1</v>
      </c>
      <c r="Y99" s="8">
        <v>-1</v>
      </c>
      <c r="Z99" s="8">
        <v>-1</v>
      </c>
      <c r="AA99" s="8">
        <v>-1</v>
      </c>
      <c r="AB99" s="8">
        <v>-99</v>
      </c>
    </row>
    <row r="100" spans="1:28" x14ac:dyDescent="0.2">
      <c r="A100" s="8">
        <v>28</v>
      </c>
      <c r="B100" s="8">
        <v>347</v>
      </c>
      <c r="C100" s="8">
        <v>50</v>
      </c>
      <c r="D100" s="8">
        <v>90</v>
      </c>
      <c r="E100" s="8">
        <v>80</v>
      </c>
      <c r="F100" s="8">
        <v>60</v>
      </c>
      <c r="G100" s="8">
        <v>1</v>
      </c>
      <c r="H100" s="8">
        <v>2</v>
      </c>
      <c r="I100" s="8">
        <v>3</v>
      </c>
      <c r="J100" s="8">
        <v>1</v>
      </c>
      <c r="K100" s="8">
        <v>1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3445.42</v>
      </c>
      <c r="R100" s="8">
        <v>1011.54</v>
      </c>
      <c r="S100" s="8">
        <v>13859.19</v>
      </c>
      <c r="T100" s="8">
        <v>1444.4369999999999</v>
      </c>
      <c r="U100" s="8">
        <v>9827.3050000000003</v>
      </c>
      <c r="V100" s="8">
        <v>355.63600000000002</v>
      </c>
      <c r="W100" s="8">
        <v>1455.8489999999999</v>
      </c>
      <c r="X100" s="8">
        <v>3367.27</v>
      </c>
      <c r="Y100" s="8">
        <v>200.86170000000001</v>
      </c>
      <c r="Z100" s="8">
        <v>713.2106</v>
      </c>
      <c r="AA100" s="8">
        <v>638.1943</v>
      </c>
      <c r="AB100" s="8">
        <v>1023.564</v>
      </c>
    </row>
    <row r="101" spans="1:28" x14ac:dyDescent="0.2">
      <c r="A101" s="8">
        <v>28</v>
      </c>
      <c r="B101" s="8">
        <v>182</v>
      </c>
      <c r="C101" s="8">
        <v>0</v>
      </c>
      <c r="D101" s="8" t="s">
        <v>0</v>
      </c>
      <c r="E101" s="8" t="s">
        <v>0</v>
      </c>
      <c r="F101" s="8">
        <v>0</v>
      </c>
      <c r="G101" s="8">
        <v>1</v>
      </c>
      <c r="H101" s="8" t="s">
        <v>0</v>
      </c>
      <c r="I101" s="8" t="s">
        <v>0</v>
      </c>
      <c r="J101" s="8">
        <v>1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-1</v>
      </c>
      <c r="R101" s="8">
        <v>-1</v>
      </c>
      <c r="S101" s="8">
        <v>-1</v>
      </c>
      <c r="T101" s="8">
        <v>-1</v>
      </c>
      <c r="U101" s="8">
        <v>-1</v>
      </c>
      <c r="V101" s="8">
        <v>-1</v>
      </c>
      <c r="W101" s="8">
        <v>-1</v>
      </c>
      <c r="X101" s="8">
        <v>-1</v>
      </c>
      <c r="Y101" s="8">
        <v>-1</v>
      </c>
      <c r="Z101" s="8">
        <v>-1</v>
      </c>
      <c r="AA101" s="8">
        <v>-1</v>
      </c>
      <c r="AB101" s="8">
        <v>-99</v>
      </c>
    </row>
    <row r="102" spans="1:28" x14ac:dyDescent="0.2">
      <c r="A102" s="8">
        <v>28</v>
      </c>
      <c r="B102" s="8">
        <v>354</v>
      </c>
      <c r="C102" s="8">
        <v>50</v>
      </c>
      <c r="D102" s="8">
        <v>90</v>
      </c>
      <c r="E102" s="8">
        <v>80</v>
      </c>
      <c r="F102" s="8">
        <v>60</v>
      </c>
      <c r="G102" s="8">
        <v>1</v>
      </c>
      <c r="H102" s="8">
        <v>2</v>
      </c>
      <c r="I102" s="8">
        <v>3</v>
      </c>
      <c r="J102" s="8">
        <v>1</v>
      </c>
      <c r="K102" s="8">
        <v>1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2745.25</v>
      </c>
      <c r="R102" s="8">
        <v>825.05020000000002</v>
      </c>
      <c r="S102" s="8">
        <v>45980.2</v>
      </c>
      <c r="T102" s="8">
        <v>2541.6709999999998</v>
      </c>
      <c r="U102" s="8">
        <v>17537.29</v>
      </c>
      <c r="V102" s="8">
        <v>1609.557</v>
      </c>
      <c r="W102" s="8">
        <v>1228.8679999999999</v>
      </c>
      <c r="X102" s="8">
        <v>5239.2830000000004</v>
      </c>
      <c r="Y102" s="8">
        <v>241.1566</v>
      </c>
      <c r="Z102" s="8">
        <v>715.91420000000005</v>
      </c>
      <c r="AA102" s="8">
        <v>1128.115</v>
      </c>
      <c r="AB102" s="8">
        <v>996.03859999999997</v>
      </c>
    </row>
    <row r="103" spans="1:28" x14ac:dyDescent="0.2">
      <c r="A103" s="8">
        <v>28</v>
      </c>
      <c r="B103" s="8">
        <v>209</v>
      </c>
      <c r="C103" s="8">
        <v>90</v>
      </c>
      <c r="D103" s="8">
        <v>70</v>
      </c>
      <c r="E103" s="8">
        <v>90</v>
      </c>
      <c r="F103" s="8">
        <v>30</v>
      </c>
      <c r="G103" s="8">
        <v>2</v>
      </c>
      <c r="H103" s="8">
        <v>1</v>
      </c>
      <c r="I103" s="8" t="s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1527.5840000000001</v>
      </c>
      <c r="R103" s="8">
        <v>504.45830000000001</v>
      </c>
      <c r="S103" s="8">
        <v>13050.64</v>
      </c>
      <c r="T103" s="8">
        <v>1088.1780000000001</v>
      </c>
      <c r="U103" s="8">
        <v>11171.79</v>
      </c>
      <c r="V103" s="8">
        <v>582.81439999999998</v>
      </c>
      <c r="W103" s="8">
        <v>2330.6039999999998</v>
      </c>
      <c r="X103" s="8">
        <v>2873.5929999999998</v>
      </c>
      <c r="Y103" s="8">
        <v>260.149</v>
      </c>
      <c r="Z103" s="8">
        <v>1170.7760000000001</v>
      </c>
      <c r="AA103" s="8">
        <v>2202.5390000000002</v>
      </c>
      <c r="AB103" s="8">
        <v>2166.7260000000001</v>
      </c>
    </row>
    <row r="104" spans="1:28" x14ac:dyDescent="0.2">
      <c r="A104" s="8">
        <v>28</v>
      </c>
      <c r="B104" s="8">
        <v>202</v>
      </c>
      <c r="C104" s="8">
        <v>90</v>
      </c>
      <c r="D104" s="8">
        <v>70</v>
      </c>
      <c r="E104" s="8">
        <v>90</v>
      </c>
      <c r="F104" s="8">
        <v>30</v>
      </c>
      <c r="G104" s="8">
        <v>2</v>
      </c>
      <c r="H104" s="8">
        <v>1</v>
      </c>
      <c r="I104" s="8" t="s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5574.4769999999999</v>
      </c>
      <c r="R104" s="8">
        <v>4239.7690000000002</v>
      </c>
      <c r="S104" s="8">
        <v>4352.7520000000004</v>
      </c>
      <c r="T104" s="8">
        <v>1682.2860000000001</v>
      </c>
      <c r="U104" s="8">
        <v>3469.136</v>
      </c>
      <c r="V104" s="8">
        <v>121.60809999999999</v>
      </c>
      <c r="W104" s="8">
        <v>848.78049999999996</v>
      </c>
      <c r="X104" s="8">
        <v>3677.0349999999999</v>
      </c>
      <c r="Y104" s="8">
        <v>297.17619999999999</v>
      </c>
      <c r="Z104" s="8">
        <v>764.75729999999999</v>
      </c>
      <c r="AA104" s="8">
        <v>1056.7180000000001</v>
      </c>
      <c r="AB104" s="8">
        <v>591.32389999999998</v>
      </c>
    </row>
    <row r="105" spans="1:28" x14ac:dyDescent="0.2">
      <c r="A105" s="8">
        <v>28</v>
      </c>
      <c r="B105" s="8">
        <v>195</v>
      </c>
      <c r="C105" s="8">
        <v>90</v>
      </c>
      <c r="D105" s="8">
        <v>70</v>
      </c>
      <c r="E105" s="8">
        <v>90</v>
      </c>
      <c r="F105" s="8">
        <v>30</v>
      </c>
      <c r="G105" s="8">
        <v>2</v>
      </c>
      <c r="H105" s="8">
        <v>1</v>
      </c>
      <c r="I105" s="8" t="s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-1</v>
      </c>
      <c r="R105" s="8">
        <v>-1</v>
      </c>
      <c r="S105" s="8">
        <v>-1</v>
      </c>
      <c r="T105" s="8">
        <v>-1</v>
      </c>
      <c r="U105" s="8">
        <v>-1</v>
      </c>
      <c r="V105" s="8">
        <v>-1</v>
      </c>
      <c r="W105" s="8">
        <v>2624.6579999999999</v>
      </c>
      <c r="X105" s="8">
        <v>7271.4570000000003</v>
      </c>
      <c r="Y105" s="8">
        <v>362.69740000000002</v>
      </c>
      <c r="Z105" s="8">
        <v>-1</v>
      </c>
      <c r="AA105" s="8">
        <v>-1</v>
      </c>
      <c r="AB105" s="8">
        <v>-99</v>
      </c>
    </row>
    <row r="106" spans="1:28" x14ac:dyDescent="0.2">
      <c r="A106" s="8">
        <v>29</v>
      </c>
      <c r="B106" s="8">
        <v>335</v>
      </c>
      <c r="C106" s="8">
        <v>0</v>
      </c>
      <c r="D106" s="8">
        <v>0</v>
      </c>
      <c r="E106" s="8">
        <v>0</v>
      </c>
      <c r="F106" s="8">
        <v>0</v>
      </c>
      <c r="G106" s="8">
        <v>2</v>
      </c>
      <c r="H106" s="8">
        <v>1</v>
      </c>
      <c r="I106" s="8">
        <v>2</v>
      </c>
      <c r="J106" s="8">
        <v>0</v>
      </c>
      <c r="K106" s="8">
        <v>1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84.404439999999994</v>
      </c>
      <c r="R106" s="8">
        <v>76.030289999999994</v>
      </c>
      <c r="S106" s="8">
        <v>31768.42</v>
      </c>
      <c r="T106" s="8">
        <v>1843.7339999999999</v>
      </c>
      <c r="U106" s="8">
        <v>8192.7440000000006</v>
      </c>
      <c r="V106" s="8">
        <v>1124.894</v>
      </c>
      <c r="W106" s="8">
        <v>948.64269999999999</v>
      </c>
      <c r="X106" s="8">
        <v>3413.4789999999998</v>
      </c>
      <c r="Y106" s="8">
        <v>229.10319999999999</v>
      </c>
      <c r="Z106" s="8">
        <v>544.81780000000003</v>
      </c>
      <c r="AA106" s="8">
        <v>792.49710000000005</v>
      </c>
      <c r="AB106" s="8">
        <v>632.10550000000001</v>
      </c>
    </row>
    <row r="107" spans="1:28" x14ac:dyDescent="0.2">
      <c r="A107" s="8">
        <v>29</v>
      </c>
      <c r="B107" s="8">
        <v>328</v>
      </c>
      <c r="C107" s="8">
        <v>0</v>
      </c>
      <c r="D107" s="8">
        <v>0</v>
      </c>
      <c r="E107" s="8">
        <v>0</v>
      </c>
      <c r="F107" s="8">
        <v>0</v>
      </c>
      <c r="G107" s="8">
        <v>2</v>
      </c>
      <c r="H107" s="8">
        <v>1</v>
      </c>
      <c r="I107" s="8">
        <v>2</v>
      </c>
      <c r="J107" s="8">
        <v>0</v>
      </c>
      <c r="K107" s="8">
        <v>1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143.8981</v>
      </c>
      <c r="R107" s="8">
        <v>181.40530000000001</v>
      </c>
      <c r="S107" s="8">
        <v>5928.33</v>
      </c>
      <c r="T107" s="8">
        <v>1489.4849999999999</v>
      </c>
      <c r="U107" s="8">
        <v>3036.7289999999998</v>
      </c>
      <c r="V107" s="8">
        <v>583.98929999999996</v>
      </c>
      <c r="W107" s="8">
        <v>639.48329999999999</v>
      </c>
      <c r="X107" s="8">
        <v>1849.9970000000001</v>
      </c>
      <c r="Y107" s="8">
        <v>152.07320000000001</v>
      </c>
      <c r="Z107" s="8">
        <v>558.13660000000004</v>
      </c>
      <c r="AA107" s="8">
        <v>466.66120000000001</v>
      </c>
      <c r="AB107" s="8">
        <v>556.31669999999997</v>
      </c>
    </row>
    <row r="108" spans="1:28" x14ac:dyDescent="0.2">
      <c r="A108" s="8">
        <v>29</v>
      </c>
      <c r="B108" s="8">
        <v>321</v>
      </c>
      <c r="C108" s="8">
        <v>0</v>
      </c>
      <c r="D108" s="8">
        <v>0</v>
      </c>
      <c r="E108" s="8">
        <v>0</v>
      </c>
      <c r="F108" s="8">
        <v>0</v>
      </c>
      <c r="G108" s="8">
        <v>2</v>
      </c>
      <c r="H108" s="8">
        <v>1</v>
      </c>
      <c r="I108" s="8">
        <v>2</v>
      </c>
      <c r="J108" s="8">
        <v>0</v>
      </c>
      <c r="K108" s="8">
        <v>1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150.8603</v>
      </c>
      <c r="R108" s="8">
        <v>166.65450000000001</v>
      </c>
      <c r="S108" s="8">
        <v>17891.650000000001</v>
      </c>
      <c r="T108" s="8">
        <v>3037.6379999999999</v>
      </c>
      <c r="U108" s="8">
        <v>6819.1379999999999</v>
      </c>
      <c r="V108" s="8">
        <v>3783.087</v>
      </c>
      <c r="W108" s="8">
        <v>851.85299999999995</v>
      </c>
      <c r="X108" s="8">
        <v>2903.7339999999999</v>
      </c>
      <c r="Y108" s="8">
        <v>165.91749999999999</v>
      </c>
      <c r="Z108" s="8">
        <v>389.1309</v>
      </c>
      <c r="AA108" s="8">
        <v>343.49639999999999</v>
      </c>
      <c r="AB108" s="8">
        <v>371.41750000000002</v>
      </c>
    </row>
    <row r="109" spans="1:28" x14ac:dyDescent="0.2">
      <c r="A109" s="8">
        <v>30</v>
      </c>
      <c r="B109" s="8">
        <v>44</v>
      </c>
      <c r="C109" s="8" t="s">
        <v>0</v>
      </c>
      <c r="D109" s="8" t="s">
        <v>0</v>
      </c>
      <c r="E109" s="8" t="s">
        <v>0</v>
      </c>
      <c r="F109" s="8" t="s">
        <v>0</v>
      </c>
      <c r="G109" s="8" t="s">
        <v>0</v>
      </c>
      <c r="H109" s="8" t="s">
        <v>0</v>
      </c>
      <c r="I109" s="8" t="s">
        <v>0</v>
      </c>
      <c r="J109" s="8">
        <v>1</v>
      </c>
      <c r="K109" s="8">
        <v>0</v>
      </c>
      <c r="L109" s="8">
        <v>0</v>
      </c>
      <c r="M109" s="8">
        <v>1</v>
      </c>
      <c r="N109" s="8">
        <v>0</v>
      </c>
      <c r="O109" s="8">
        <v>1</v>
      </c>
      <c r="P109" s="8">
        <v>1</v>
      </c>
      <c r="Q109" s="8">
        <v>-1</v>
      </c>
      <c r="R109" s="8">
        <v>-1</v>
      </c>
      <c r="S109" s="8">
        <v>-1</v>
      </c>
      <c r="T109" s="8">
        <v>-1</v>
      </c>
      <c r="U109" s="8">
        <v>-1</v>
      </c>
      <c r="V109" s="8">
        <v>-1</v>
      </c>
      <c r="W109" s="8">
        <v>-1</v>
      </c>
      <c r="X109" s="8">
        <v>-1</v>
      </c>
      <c r="Y109" s="8">
        <v>-1</v>
      </c>
      <c r="Z109" s="8">
        <v>-1</v>
      </c>
      <c r="AA109" s="8">
        <v>-1</v>
      </c>
      <c r="AB109" s="8">
        <v>-99</v>
      </c>
    </row>
    <row r="110" spans="1:28" x14ac:dyDescent="0.2">
      <c r="A110" s="8">
        <v>30</v>
      </c>
      <c r="B110" s="8">
        <v>51</v>
      </c>
      <c r="C110" s="8" t="s">
        <v>0</v>
      </c>
      <c r="D110" s="8" t="s">
        <v>0</v>
      </c>
      <c r="E110" s="8" t="s">
        <v>0</v>
      </c>
      <c r="F110" s="8" t="s">
        <v>0</v>
      </c>
      <c r="G110" s="8" t="s">
        <v>0</v>
      </c>
      <c r="H110" s="8" t="s">
        <v>0</v>
      </c>
      <c r="I110" s="8" t="s">
        <v>0</v>
      </c>
      <c r="J110" s="8">
        <v>1</v>
      </c>
      <c r="K110" s="8">
        <v>0</v>
      </c>
      <c r="L110" s="8">
        <v>0</v>
      </c>
      <c r="M110" s="8">
        <v>1</v>
      </c>
      <c r="N110" s="8">
        <v>0</v>
      </c>
      <c r="O110" s="8">
        <v>1</v>
      </c>
      <c r="P110" s="8">
        <v>1</v>
      </c>
      <c r="Q110" s="8">
        <v>-1</v>
      </c>
      <c r="R110" s="8">
        <v>-1</v>
      </c>
      <c r="S110" s="8">
        <v>-1</v>
      </c>
      <c r="T110" s="8">
        <v>-1</v>
      </c>
      <c r="U110" s="8">
        <v>-1</v>
      </c>
      <c r="V110" s="8">
        <v>-1</v>
      </c>
      <c r="W110" s="8">
        <v>-1</v>
      </c>
      <c r="X110" s="8">
        <v>-1</v>
      </c>
      <c r="Y110" s="8">
        <v>-1</v>
      </c>
      <c r="Z110" s="8">
        <v>-1</v>
      </c>
      <c r="AA110" s="8">
        <v>-1</v>
      </c>
      <c r="AB110" s="8">
        <v>-99</v>
      </c>
    </row>
    <row r="111" spans="1:28" x14ac:dyDescent="0.2">
      <c r="A111" s="8">
        <v>30</v>
      </c>
      <c r="B111" s="8">
        <v>58</v>
      </c>
      <c r="C111" s="8" t="s">
        <v>0</v>
      </c>
      <c r="D111" s="8" t="s">
        <v>0</v>
      </c>
      <c r="E111" s="8" t="s">
        <v>0</v>
      </c>
      <c r="F111" s="8" t="s">
        <v>0</v>
      </c>
      <c r="G111" s="8" t="s">
        <v>0</v>
      </c>
      <c r="H111" s="8" t="s">
        <v>0</v>
      </c>
      <c r="I111" s="8" t="s">
        <v>0</v>
      </c>
      <c r="J111" s="8">
        <v>1</v>
      </c>
      <c r="K111" s="8">
        <v>0</v>
      </c>
      <c r="L111" s="8">
        <v>0</v>
      </c>
      <c r="M111" s="8">
        <v>1</v>
      </c>
      <c r="N111" s="8">
        <v>0</v>
      </c>
      <c r="O111" s="8">
        <v>1</v>
      </c>
      <c r="P111" s="8">
        <v>1</v>
      </c>
      <c r="Q111" s="8">
        <v>-1</v>
      </c>
      <c r="R111" s="8">
        <v>-1</v>
      </c>
      <c r="S111" s="8">
        <v>-1</v>
      </c>
      <c r="T111" s="8">
        <v>-1</v>
      </c>
      <c r="U111" s="8">
        <v>-1</v>
      </c>
      <c r="V111" s="8">
        <v>-1</v>
      </c>
      <c r="W111" s="8">
        <v>-1</v>
      </c>
      <c r="X111" s="8">
        <v>-1</v>
      </c>
      <c r="Y111" s="8">
        <v>-1</v>
      </c>
      <c r="Z111" s="8">
        <v>-1</v>
      </c>
      <c r="AA111" s="8">
        <v>-1</v>
      </c>
      <c r="AB111" s="8">
        <v>-99</v>
      </c>
    </row>
    <row r="112" spans="1:28" x14ac:dyDescent="0.2">
      <c r="A112" s="8">
        <v>30</v>
      </c>
      <c r="B112" s="8">
        <v>336</v>
      </c>
      <c r="C112" s="8">
        <v>60</v>
      </c>
      <c r="D112" s="8">
        <v>70</v>
      </c>
      <c r="E112" s="8">
        <v>20</v>
      </c>
      <c r="F112" s="8">
        <v>80</v>
      </c>
      <c r="G112" s="8">
        <v>0</v>
      </c>
      <c r="H112" s="8">
        <v>1</v>
      </c>
      <c r="I112" s="8">
        <v>1</v>
      </c>
      <c r="J112" s="8">
        <v>0</v>
      </c>
      <c r="K112" s="8">
        <v>0</v>
      </c>
      <c r="L112" s="8">
        <v>0</v>
      </c>
      <c r="M112" s="8">
        <v>1</v>
      </c>
      <c r="N112" s="8">
        <v>0</v>
      </c>
      <c r="O112" s="8">
        <v>1</v>
      </c>
      <c r="P112" s="8">
        <v>1</v>
      </c>
      <c r="Q112" s="8">
        <v>509.90410000000003</v>
      </c>
      <c r="R112" s="8">
        <v>171.1884</v>
      </c>
      <c r="S112" s="8">
        <v>1579.2360000000001</v>
      </c>
      <c r="T112" s="8">
        <v>1100.9580000000001</v>
      </c>
      <c r="U112" s="8">
        <v>2413.2199999999998</v>
      </c>
      <c r="V112" s="8">
        <v>128.6799</v>
      </c>
      <c r="W112" s="8">
        <v>383.94060000000002</v>
      </c>
      <c r="X112" s="8">
        <v>1467.683</v>
      </c>
      <c r="Y112" s="8">
        <v>153.01570000000001</v>
      </c>
      <c r="Z112" s="8">
        <v>663.20669999999996</v>
      </c>
      <c r="AA112" s="8">
        <v>4855.4070000000002</v>
      </c>
      <c r="AB112" s="8">
        <v>1190.8340000000001</v>
      </c>
    </row>
    <row r="113" spans="1:28" x14ac:dyDescent="0.2">
      <c r="A113" s="8">
        <v>30</v>
      </c>
      <c r="B113" s="8">
        <v>329</v>
      </c>
      <c r="C113" s="8">
        <v>60</v>
      </c>
      <c r="D113" s="8">
        <v>70</v>
      </c>
      <c r="E113" s="8">
        <v>20</v>
      </c>
      <c r="F113" s="8">
        <v>80</v>
      </c>
      <c r="G113" s="8">
        <v>0</v>
      </c>
      <c r="H113" s="8">
        <v>1</v>
      </c>
      <c r="I113" s="8">
        <v>1</v>
      </c>
      <c r="J113" s="8">
        <v>0</v>
      </c>
      <c r="K113" s="8">
        <v>0</v>
      </c>
      <c r="L113" s="8">
        <v>0</v>
      </c>
      <c r="M113" s="8">
        <v>1</v>
      </c>
      <c r="N113" s="8">
        <v>0</v>
      </c>
      <c r="O113" s="8">
        <v>1</v>
      </c>
      <c r="P113" s="8">
        <v>1</v>
      </c>
      <c r="Q113" s="8">
        <v>1165.2349999999999</v>
      </c>
      <c r="R113" s="8">
        <v>610.92359999999996</v>
      </c>
      <c r="S113" s="8">
        <v>1611.635</v>
      </c>
      <c r="T113" s="8">
        <v>963.26250000000005</v>
      </c>
      <c r="U113" s="8">
        <v>1459.258</v>
      </c>
      <c r="V113" s="8">
        <v>122.4264</v>
      </c>
      <c r="W113" s="8">
        <v>268.4196</v>
      </c>
      <c r="X113" s="8">
        <v>1334.636</v>
      </c>
      <c r="Y113" s="8">
        <v>148.8039</v>
      </c>
      <c r="Z113" s="8">
        <v>557.73040000000003</v>
      </c>
      <c r="AA113" s="8">
        <v>375.6694</v>
      </c>
      <c r="AB113" s="8">
        <v>401.77800000000002</v>
      </c>
    </row>
    <row r="114" spans="1:28" x14ac:dyDescent="0.2">
      <c r="A114" s="8">
        <v>30</v>
      </c>
      <c r="B114" s="8">
        <v>322</v>
      </c>
      <c r="C114" s="8">
        <v>60</v>
      </c>
      <c r="D114" s="8">
        <v>70</v>
      </c>
      <c r="E114" s="8">
        <v>20</v>
      </c>
      <c r="F114" s="8">
        <v>80</v>
      </c>
      <c r="G114" s="8">
        <v>0</v>
      </c>
      <c r="H114" s="8">
        <v>1</v>
      </c>
      <c r="I114" s="8">
        <v>1</v>
      </c>
      <c r="J114" s="8">
        <v>0</v>
      </c>
      <c r="K114" s="8">
        <v>0</v>
      </c>
      <c r="L114" s="8">
        <v>0</v>
      </c>
      <c r="M114" s="8">
        <v>1</v>
      </c>
      <c r="N114" s="8">
        <v>0</v>
      </c>
      <c r="O114" s="8">
        <v>1</v>
      </c>
      <c r="P114" s="8">
        <v>1</v>
      </c>
      <c r="Q114" s="8">
        <v>1427.1759999999999</v>
      </c>
      <c r="R114" s="8">
        <v>0</v>
      </c>
      <c r="S114" s="8">
        <v>1858.569</v>
      </c>
      <c r="T114" s="8">
        <v>410.3184</v>
      </c>
      <c r="U114" s="8">
        <v>754.24069999999995</v>
      </c>
      <c r="V114" s="8">
        <v>188.56209999999999</v>
      </c>
      <c r="W114" s="8">
        <v>430.19159999999999</v>
      </c>
      <c r="X114" s="8">
        <v>2150.2629999999999</v>
      </c>
      <c r="Y114" s="8">
        <v>175.7953</v>
      </c>
      <c r="Z114" s="8">
        <v>465.05099999999999</v>
      </c>
      <c r="AA114" s="8">
        <v>1164.7940000000001</v>
      </c>
      <c r="AB114" s="8">
        <v>1479.2070000000001</v>
      </c>
    </row>
    <row r="115" spans="1:28" x14ac:dyDescent="0.2">
      <c r="A115" s="8">
        <v>31</v>
      </c>
      <c r="B115" s="8">
        <v>173</v>
      </c>
      <c r="C115" s="8">
        <v>20</v>
      </c>
      <c r="D115" s="8">
        <v>20</v>
      </c>
      <c r="E115" s="8">
        <v>10</v>
      </c>
      <c r="F115" s="8">
        <v>1</v>
      </c>
      <c r="G115" s="8">
        <v>0</v>
      </c>
      <c r="H115" s="8">
        <v>1</v>
      </c>
      <c r="I115" s="8">
        <v>1</v>
      </c>
      <c r="J115" s="8">
        <v>0</v>
      </c>
      <c r="K115" s="8">
        <v>1</v>
      </c>
      <c r="L115" s="8">
        <v>1</v>
      </c>
      <c r="M115" s="8">
        <v>0</v>
      </c>
      <c r="N115" s="8">
        <v>0</v>
      </c>
      <c r="O115" s="8">
        <v>1</v>
      </c>
      <c r="P115" s="8">
        <v>1</v>
      </c>
      <c r="Q115" s="8">
        <v>150.5668</v>
      </c>
      <c r="R115" s="8">
        <v>115.6528</v>
      </c>
      <c r="S115" s="8">
        <v>4481.3190000000004</v>
      </c>
      <c r="T115" s="8">
        <v>1049.9829999999999</v>
      </c>
      <c r="U115" s="8">
        <v>3131.2359999999999</v>
      </c>
      <c r="V115" s="8">
        <v>949.36839999999995</v>
      </c>
      <c r="W115" s="8">
        <v>718.51679999999999</v>
      </c>
      <c r="X115" s="8">
        <v>2022.154</v>
      </c>
      <c r="Y115" s="8">
        <v>185.7201</v>
      </c>
      <c r="Z115" s="8">
        <v>368.47949999999997</v>
      </c>
      <c r="AA115" s="8">
        <v>541.68190000000004</v>
      </c>
      <c r="AB115" s="8">
        <v>616.05650000000003</v>
      </c>
    </row>
    <row r="116" spans="1:28" x14ac:dyDescent="0.2">
      <c r="A116" s="8">
        <v>31</v>
      </c>
      <c r="B116" s="8">
        <v>180</v>
      </c>
      <c r="C116" s="8">
        <v>20</v>
      </c>
      <c r="D116" s="8">
        <v>20</v>
      </c>
      <c r="E116" s="8">
        <v>10</v>
      </c>
      <c r="F116" s="8">
        <v>1</v>
      </c>
      <c r="G116" s="8">
        <v>0</v>
      </c>
      <c r="H116" s="8">
        <v>1</v>
      </c>
      <c r="I116" s="8">
        <v>1</v>
      </c>
      <c r="J116" s="8">
        <v>0</v>
      </c>
      <c r="K116" s="8">
        <v>1</v>
      </c>
      <c r="L116" s="8">
        <v>1</v>
      </c>
      <c r="M116" s="8">
        <v>0</v>
      </c>
      <c r="N116" s="8">
        <v>0</v>
      </c>
      <c r="O116" s="8">
        <v>1</v>
      </c>
      <c r="P116" s="8">
        <v>1</v>
      </c>
      <c r="Q116" s="8">
        <v>531.24189999999999</v>
      </c>
      <c r="R116" s="8">
        <v>410.31310000000002</v>
      </c>
      <c r="S116" s="8">
        <v>4897.027</v>
      </c>
      <c r="T116" s="8">
        <v>937.14390000000003</v>
      </c>
      <c r="U116" s="8">
        <v>2377.788</v>
      </c>
      <c r="V116" s="8">
        <v>257.59649999999999</v>
      </c>
      <c r="W116" s="8">
        <v>734.78409999999997</v>
      </c>
      <c r="X116" s="8">
        <v>1491.866</v>
      </c>
      <c r="Y116" s="8">
        <v>156.69550000000001</v>
      </c>
      <c r="Z116" s="8">
        <v>353.32909999999998</v>
      </c>
      <c r="AA116" s="8">
        <v>920.40189999999996</v>
      </c>
      <c r="AB116" s="8">
        <v>299.11989999999997</v>
      </c>
    </row>
    <row r="117" spans="1:28" x14ac:dyDescent="0.2">
      <c r="A117" s="8">
        <v>31</v>
      </c>
      <c r="B117" s="8">
        <v>187</v>
      </c>
      <c r="C117" s="8">
        <v>20</v>
      </c>
      <c r="D117" s="8">
        <v>20</v>
      </c>
      <c r="E117" s="8">
        <v>10</v>
      </c>
      <c r="F117" s="8">
        <v>1</v>
      </c>
      <c r="G117" s="8">
        <v>0</v>
      </c>
      <c r="H117" s="8">
        <v>1</v>
      </c>
      <c r="I117" s="8">
        <v>1</v>
      </c>
      <c r="J117" s="8">
        <v>0</v>
      </c>
      <c r="K117" s="8">
        <v>1</v>
      </c>
      <c r="L117" s="8">
        <v>1</v>
      </c>
      <c r="M117" s="8">
        <v>0</v>
      </c>
      <c r="N117" s="8">
        <v>0</v>
      </c>
      <c r="O117" s="8">
        <v>1</v>
      </c>
      <c r="P117" s="8">
        <v>1</v>
      </c>
      <c r="Q117" s="8">
        <v>398.66480000000001</v>
      </c>
      <c r="R117" s="8">
        <v>185.77</v>
      </c>
      <c r="S117" s="8">
        <v>6910.598</v>
      </c>
      <c r="T117" s="8">
        <v>1305.1289999999999</v>
      </c>
      <c r="U117" s="8">
        <v>2738.0450000000001</v>
      </c>
      <c r="V117" s="8">
        <v>759.00670000000002</v>
      </c>
      <c r="W117" s="8">
        <v>837.60929999999996</v>
      </c>
      <c r="X117" s="8">
        <v>1335.93</v>
      </c>
      <c r="Y117" s="8">
        <v>146.3931</v>
      </c>
      <c r="Z117" s="8">
        <v>255.46870000000001</v>
      </c>
      <c r="AA117" s="8">
        <v>818.34619999999995</v>
      </c>
      <c r="AB117" s="8">
        <v>482.13490000000002</v>
      </c>
    </row>
    <row r="118" spans="1:28" x14ac:dyDescent="0.2">
      <c r="A118" s="8">
        <v>32</v>
      </c>
      <c r="B118" s="8">
        <v>212</v>
      </c>
      <c r="C118" s="8">
        <v>0</v>
      </c>
      <c r="D118" s="8">
        <v>0</v>
      </c>
      <c r="E118" s="8">
        <v>0</v>
      </c>
      <c r="F118" s="8">
        <v>0</v>
      </c>
      <c r="G118" s="8">
        <v>1</v>
      </c>
      <c r="H118" s="8">
        <v>1</v>
      </c>
      <c r="I118" s="8">
        <v>2</v>
      </c>
      <c r="J118" s="8">
        <v>0</v>
      </c>
      <c r="K118" s="8">
        <v>1</v>
      </c>
      <c r="L118" s="8">
        <v>1</v>
      </c>
      <c r="M118" s="8">
        <v>1</v>
      </c>
      <c r="N118" s="8">
        <v>0</v>
      </c>
      <c r="O118" s="8">
        <v>1</v>
      </c>
      <c r="P118" s="8">
        <v>0</v>
      </c>
      <c r="Q118" s="8">
        <v>127.5951</v>
      </c>
      <c r="R118" s="8">
        <v>92.075590000000005</v>
      </c>
      <c r="S118" s="8">
        <v>1613.307</v>
      </c>
      <c r="T118" s="8">
        <v>1088.231</v>
      </c>
      <c r="U118" s="8">
        <v>1836.578</v>
      </c>
      <c r="V118" s="8">
        <v>91.200770000000006</v>
      </c>
      <c r="W118" s="8">
        <v>342.46449999999999</v>
      </c>
      <c r="X118" s="8">
        <v>910.28470000000004</v>
      </c>
      <c r="Y118" s="8">
        <v>135.28540000000001</v>
      </c>
      <c r="Z118" s="8">
        <v>645.64530000000002</v>
      </c>
      <c r="AA118" s="8">
        <v>588.95889999999997</v>
      </c>
      <c r="AB118" s="8">
        <v>401.43329999999997</v>
      </c>
    </row>
    <row r="119" spans="1:28" x14ac:dyDescent="0.2">
      <c r="A119" s="8">
        <v>32</v>
      </c>
      <c r="B119" s="8">
        <v>219</v>
      </c>
      <c r="C119" s="8">
        <v>0</v>
      </c>
      <c r="D119" s="8">
        <v>0</v>
      </c>
      <c r="E119" s="8">
        <v>0</v>
      </c>
      <c r="F119" s="8">
        <v>0</v>
      </c>
      <c r="G119" s="8">
        <v>1</v>
      </c>
      <c r="H119" s="8">
        <v>1</v>
      </c>
      <c r="I119" s="8">
        <v>2</v>
      </c>
      <c r="J119" s="8">
        <v>0</v>
      </c>
      <c r="K119" s="8">
        <v>1</v>
      </c>
      <c r="L119" s="8">
        <v>1</v>
      </c>
      <c r="M119" s="8">
        <v>1</v>
      </c>
      <c r="N119" s="8">
        <v>0</v>
      </c>
      <c r="O119" s="8">
        <v>1</v>
      </c>
      <c r="P119" s="8">
        <v>0</v>
      </c>
      <c r="Q119" s="8">
        <v>224.54580000000001</v>
      </c>
      <c r="R119" s="8">
        <v>175.50909999999999</v>
      </c>
      <c r="S119" s="8">
        <v>2200.8470000000002</v>
      </c>
      <c r="T119" s="8">
        <v>1087.0650000000001</v>
      </c>
      <c r="U119" s="8">
        <v>1403.4480000000001</v>
      </c>
      <c r="V119" s="8">
        <v>87.349909999999994</v>
      </c>
      <c r="W119" s="8">
        <v>260.37740000000002</v>
      </c>
      <c r="X119" s="8">
        <v>910.90009999999995</v>
      </c>
      <c r="Y119" s="8">
        <v>138.23259999999999</v>
      </c>
      <c r="Z119" s="8">
        <v>527.69939999999997</v>
      </c>
      <c r="AA119" s="8">
        <v>613.9171</v>
      </c>
      <c r="AB119" s="8">
        <v>499.58479999999997</v>
      </c>
    </row>
    <row r="120" spans="1:28" x14ac:dyDescent="0.2">
      <c r="A120" s="8">
        <v>32</v>
      </c>
      <c r="B120" s="8">
        <v>226</v>
      </c>
      <c r="C120" s="8">
        <v>0</v>
      </c>
      <c r="D120" s="8">
        <v>0</v>
      </c>
      <c r="E120" s="8">
        <v>0</v>
      </c>
      <c r="F120" s="8">
        <v>0</v>
      </c>
      <c r="G120" s="8">
        <v>1</v>
      </c>
      <c r="H120" s="8">
        <v>1</v>
      </c>
      <c r="I120" s="8">
        <v>2</v>
      </c>
      <c r="J120" s="8">
        <v>0</v>
      </c>
      <c r="K120" s="8">
        <v>1</v>
      </c>
      <c r="L120" s="8">
        <v>1</v>
      </c>
      <c r="M120" s="8">
        <v>1</v>
      </c>
      <c r="N120" s="8">
        <v>0</v>
      </c>
      <c r="O120" s="8">
        <v>1</v>
      </c>
      <c r="P120" s="8">
        <v>0</v>
      </c>
      <c r="Q120" s="8">
        <v>218.0359</v>
      </c>
      <c r="R120" s="8">
        <v>177.01159999999999</v>
      </c>
      <c r="S120" s="8">
        <v>16739.32</v>
      </c>
      <c r="T120" s="8">
        <v>1242.4649999999999</v>
      </c>
      <c r="U120" s="8">
        <v>14837</v>
      </c>
      <c r="V120" s="8">
        <v>397.66489999999999</v>
      </c>
      <c r="W120" s="8">
        <v>852.97860000000003</v>
      </c>
      <c r="X120" s="8">
        <v>1960.8209999999999</v>
      </c>
      <c r="Y120" s="8">
        <v>207.64529999999999</v>
      </c>
      <c r="Z120" s="8">
        <v>290.66030000000001</v>
      </c>
      <c r="AA120" s="8">
        <v>232.9008</v>
      </c>
      <c r="AB120" s="8">
        <v>343.84589999999997</v>
      </c>
    </row>
    <row r="121" spans="1:28" x14ac:dyDescent="0.2">
      <c r="A121" s="8">
        <v>33</v>
      </c>
      <c r="B121" s="8">
        <v>211</v>
      </c>
      <c r="C121" s="8">
        <v>5</v>
      </c>
      <c r="D121" s="8">
        <v>1</v>
      </c>
      <c r="E121" s="8">
        <v>1</v>
      </c>
      <c r="F121" s="8">
        <v>20</v>
      </c>
      <c r="G121" s="8">
        <v>0</v>
      </c>
      <c r="H121" s="8">
        <v>1</v>
      </c>
      <c r="I121" s="8">
        <v>1</v>
      </c>
      <c r="J121" s="8">
        <v>0</v>
      </c>
      <c r="K121" s="8">
        <v>1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113.371</v>
      </c>
      <c r="R121" s="8">
        <v>80.154499999999999</v>
      </c>
      <c r="S121" s="8">
        <v>4463.6180000000004</v>
      </c>
      <c r="T121" s="8">
        <v>2634.203</v>
      </c>
      <c r="U121" s="8">
        <v>5545.9340000000002</v>
      </c>
      <c r="V121" s="8">
        <v>608.54679999999996</v>
      </c>
      <c r="W121" s="8">
        <v>405.94470000000001</v>
      </c>
      <c r="X121" s="8">
        <v>842.12130000000002</v>
      </c>
      <c r="Y121" s="8">
        <v>132.60489999999999</v>
      </c>
      <c r="Z121" s="8">
        <v>476.85590000000002</v>
      </c>
      <c r="AA121" s="8">
        <v>1217.394</v>
      </c>
      <c r="AB121" s="8">
        <v>888.62429999999995</v>
      </c>
    </row>
    <row r="122" spans="1:28" x14ac:dyDescent="0.2">
      <c r="A122" s="8">
        <v>33</v>
      </c>
      <c r="B122" s="8">
        <v>218</v>
      </c>
      <c r="C122" s="8">
        <v>5</v>
      </c>
      <c r="D122" s="8">
        <v>1</v>
      </c>
      <c r="E122" s="8">
        <v>1</v>
      </c>
      <c r="F122" s="8">
        <v>20</v>
      </c>
      <c r="G122" s="8">
        <v>0</v>
      </c>
      <c r="H122" s="8">
        <v>1</v>
      </c>
      <c r="I122" s="8">
        <v>1</v>
      </c>
      <c r="J122" s="8">
        <v>0</v>
      </c>
      <c r="K122" s="8">
        <v>1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317.30540000000002</v>
      </c>
      <c r="R122" s="8">
        <v>263.4359</v>
      </c>
      <c r="S122" s="8">
        <v>10923.31</v>
      </c>
      <c r="T122" s="8">
        <v>1462.88</v>
      </c>
      <c r="U122" s="8">
        <v>7083.9260000000004</v>
      </c>
      <c r="V122" s="8">
        <v>417.27170000000001</v>
      </c>
      <c r="W122" s="8">
        <v>390.87729999999999</v>
      </c>
      <c r="X122" s="8">
        <v>926.12699999999995</v>
      </c>
      <c r="Y122" s="8">
        <v>176.1754</v>
      </c>
      <c r="Z122" s="8">
        <v>655.58309999999994</v>
      </c>
      <c r="AA122" s="8">
        <v>877.21730000000002</v>
      </c>
      <c r="AB122" s="8">
        <v>470.20080000000002</v>
      </c>
    </row>
    <row r="123" spans="1:28" x14ac:dyDescent="0.2">
      <c r="A123" s="8">
        <v>33</v>
      </c>
      <c r="B123" s="8">
        <v>225</v>
      </c>
      <c r="C123" s="8">
        <v>5</v>
      </c>
      <c r="D123" s="8">
        <v>1</v>
      </c>
      <c r="E123" s="8">
        <v>1</v>
      </c>
      <c r="F123" s="8">
        <v>20</v>
      </c>
      <c r="G123" s="8">
        <v>0</v>
      </c>
      <c r="H123" s="8">
        <v>1</v>
      </c>
      <c r="I123" s="8">
        <v>1</v>
      </c>
      <c r="J123" s="8">
        <v>0</v>
      </c>
      <c r="K123" s="8">
        <v>1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192.22559999999999</v>
      </c>
      <c r="R123" s="8">
        <v>166.9007</v>
      </c>
      <c r="S123" s="8">
        <v>3890.6849999999999</v>
      </c>
      <c r="T123" s="8">
        <v>1115.444</v>
      </c>
      <c r="U123" s="8">
        <v>9260.2039999999997</v>
      </c>
      <c r="V123" s="8">
        <v>671.68380000000002</v>
      </c>
      <c r="W123" s="8">
        <v>619.16359999999997</v>
      </c>
      <c r="X123" s="8">
        <v>1380.2719999999999</v>
      </c>
      <c r="Y123" s="8">
        <v>173.43879999999999</v>
      </c>
      <c r="Z123" s="8">
        <v>877.18780000000004</v>
      </c>
      <c r="AA123" s="8">
        <v>1213.1959999999999</v>
      </c>
      <c r="AB123" s="8">
        <v>591.74350000000004</v>
      </c>
    </row>
    <row r="124" spans="1:28" x14ac:dyDescent="0.2">
      <c r="A124" s="8">
        <v>34</v>
      </c>
      <c r="B124" s="8">
        <v>165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1</v>
      </c>
      <c r="I124" s="8">
        <v>0</v>
      </c>
      <c r="J124" s="8">
        <v>0</v>
      </c>
      <c r="K124" s="8">
        <v>1</v>
      </c>
      <c r="L124" s="8">
        <v>0</v>
      </c>
      <c r="M124" s="8">
        <v>1</v>
      </c>
      <c r="N124" s="8">
        <v>0</v>
      </c>
      <c r="O124" s="8">
        <v>1</v>
      </c>
      <c r="P124" s="8">
        <v>1</v>
      </c>
      <c r="Q124" s="8">
        <v>77.443659999999994</v>
      </c>
      <c r="R124" s="8">
        <v>70.58175</v>
      </c>
      <c r="S124" s="8">
        <v>1746.2550000000001</v>
      </c>
      <c r="T124" s="8">
        <v>754.15129999999999</v>
      </c>
      <c r="U124" s="8">
        <v>1678.1469999999999</v>
      </c>
      <c r="V124" s="8">
        <v>131.86609999999999</v>
      </c>
      <c r="W124" s="8">
        <v>609.11770000000001</v>
      </c>
      <c r="X124" s="8">
        <v>1000.497</v>
      </c>
      <c r="Y124" s="8">
        <v>125.0266</v>
      </c>
      <c r="Z124" s="8">
        <v>238.05930000000001</v>
      </c>
      <c r="AA124" s="8">
        <v>190.95570000000001</v>
      </c>
      <c r="AB124" s="8">
        <v>199.35769999999999</v>
      </c>
    </row>
    <row r="125" spans="1:28" x14ac:dyDescent="0.2">
      <c r="A125" s="8">
        <v>34</v>
      </c>
      <c r="B125" s="8">
        <v>158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1</v>
      </c>
      <c r="I125" s="8">
        <v>0</v>
      </c>
      <c r="J125" s="8">
        <v>0</v>
      </c>
      <c r="K125" s="8">
        <v>1</v>
      </c>
      <c r="L125" s="8">
        <v>0</v>
      </c>
      <c r="M125" s="8">
        <v>1</v>
      </c>
      <c r="N125" s="8">
        <v>0</v>
      </c>
      <c r="O125" s="8">
        <v>1</v>
      </c>
      <c r="P125" s="8">
        <v>1</v>
      </c>
      <c r="Q125" s="8">
        <v>110.1336</v>
      </c>
      <c r="R125" s="8">
        <v>109.7375</v>
      </c>
      <c r="S125" s="8">
        <v>1245.221</v>
      </c>
      <c r="T125" s="8">
        <v>720.28030000000001</v>
      </c>
      <c r="U125" s="8">
        <v>1239.797</v>
      </c>
      <c r="V125" s="8">
        <v>231.76920000000001</v>
      </c>
      <c r="W125" s="8">
        <v>391.73160000000001</v>
      </c>
      <c r="X125" s="8">
        <v>919.93</v>
      </c>
      <c r="Y125" s="8">
        <v>117.60080000000001</v>
      </c>
      <c r="Z125" s="8">
        <v>222.8989</v>
      </c>
      <c r="AA125" s="8">
        <v>190.6465</v>
      </c>
      <c r="AB125" s="8">
        <v>238.03399999999999</v>
      </c>
    </row>
    <row r="126" spans="1:28" x14ac:dyDescent="0.2">
      <c r="A126" s="8">
        <v>34</v>
      </c>
      <c r="B126" s="8">
        <v>151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1</v>
      </c>
      <c r="I126" s="8">
        <v>0</v>
      </c>
      <c r="J126" s="8">
        <v>0</v>
      </c>
      <c r="K126" s="8">
        <v>1</v>
      </c>
      <c r="L126" s="8">
        <v>0</v>
      </c>
      <c r="M126" s="8">
        <v>1</v>
      </c>
      <c r="N126" s="8">
        <v>0</v>
      </c>
      <c r="O126" s="8">
        <v>1</v>
      </c>
      <c r="P126" s="8">
        <v>1</v>
      </c>
      <c r="Q126" s="8">
        <v>105.2062</v>
      </c>
      <c r="R126" s="8">
        <v>103.93819999999999</v>
      </c>
      <c r="S126" s="8">
        <v>1262.9670000000001</v>
      </c>
      <c r="T126" s="8">
        <v>650.27970000000005</v>
      </c>
      <c r="U126" s="8">
        <v>961.2296</v>
      </c>
      <c r="V126" s="8">
        <v>126.9295</v>
      </c>
      <c r="W126" s="8">
        <v>206.6978</v>
      </c>
      <c r="X126" s="8">
        <v>768.25250000000005</v>
      </c>
      <c r="Y126" s="8">
        <v>106.24299999999999</v>
      </c>
      <c r="Z126" s="8">
        <v>281.21109999999999</v>
      </c>
      <c r="AA126" s="8">
        <v>170.22300000000001</v>
      </c>
      <c r="AB126" s="8">
        <v>168.66720000000001</v>
      </c>
    </row>
    <row r="127" spans="1:28" x14ac:dyDescent="0.2">
      <c r="A127" s="8">
        <v>35</v>
      </c>
      <c r="B127" s="8">
        <v>381</v>
      </c>
      <c r="C127" s="8" t="s">
        <v>0</v>
      </c>
      <c r="D127" s="8" t="s">
        <v>0</v>
      </c>
      <c r="E127" s="8" t="s">
        <v>0</v>
      </c>
      <c r="F127" s="8" t="s">
        <v>0</v>
      </c>
      <c r="G127" s="8" t="s">
        <v>0</v>
      </c>
      <c r="H127" s="8" t="s">
        <v>0</v>
      </c>
      <c r="I127" s="8" t="s">
        <v>0</v>
      </c>
      <c r="J127" s="8">
        <v>1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-1</v>
      </c>
      <c r="R127" s="8">
        <v>-1</v>
      </c>
      <c r="S127" s="8">
        <v>-1</v>
      </c>
      <c r="T127" s="8">
        <v>-1</v>
      </c>
      <c r="U127" s="8">
        <v>-1</v>
      </c>
      <c r="V127" s="8">
        <v>-1</v>
      </c>
      <c r="W127" s="8">
        <v>-1</v>
      </c>
      <c r="X127" s="8">
        <v>-1</v>
      </c>
      <c r="Y127" s="8">
        <v>-1</v>
      </c>
      <c r="Z127" s="8">
        <v>-1</v>
      </c>
      <c r="AA127" s="8">
        <v>-1</v>
      </c>
      <c r="AB127" s="8">
        <v>-99</v>
      </c>
    </row>
    <row r="128" spans="1:28" x14ac:dyDescent="0.2">
      <c r="A128" s="8">
        <v>35</v>
      </c>
      <c r="B128" s="8">
        <v>388</v>
      </c>
      <c r="C128" s="8" t="s">
        <v>0</v>
      </c>
      <c r="D128" s="8" t="s">
        <v>0</v>
      </c>
      <c r="E128" s="8" t="s">
        <v>0</v>
      </c>
      <c r="F128" s="8" t="s">
        <v>0</v>
      </c>
      <c r="G128" s="8" t="s">
        <v>0</v>
      </c>
      <c r="H128" s="8" t="s">
        <v>0</v>
      </c>
      <c r="I128" s="8" t="s">
        <v>0</v>
      </c>
      <c r="J128" s="8">
        <v>1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-1</v>
      </c>
      <c r="R128" s="8">
        <v>-1</v>
      </c>
      <c r="S128" s="8">
        <v>-1</v>
      </c>
      <c r="T128" s="8">
        <v>-1</v>
      </c>
      <c r="U128" s="8">
        <v>-1</v>
      </c>
      <c r="V128" s="8">
        <v>-1</v>
      </c>
      <c r="W128" s="8">
        <v>-1</v>
      </c>
      <c r="X128" s="8">
        <v>-1</v>
      </c>
      <c r="Y128" s="8">
        <v>-1</v>
      </c>
      <c r="Z128" s="8">
        <v>-1</v>
      </c>
      <c r="AA128" s="8">
        <v>-1</v>
      </c>
      <c r="AB128" s="8">
        <v>-99</v>
      </c>
    </row>
    <row r="129" spans="1:28" x14ac:dyDescent="0.2">
      <c r="A129" s="8">
        <v>35</v>
      </c>
      <c r="B129" s="8">
        <v>395</v>
      </c>
      <c r="C129" s="8" t="s">
        <v>0</v>
      </c>
      <c r="D129" s="8" t="s">
        <v>0</v>
      </c>
      <c r="E129" s="8" t="s">
        <v>0</v>
      </c>
      <c r="F129" s="8" t="s">
        <v>0</v>
      </c>
      <c r="G129" s="8" t="s">
        <v>0</v>
      </c>
      <c r="H129" s="8" t="s">
        <v>0</v>
      </c>
      <c r="I129" s="8" t="s">
        <v>0</v>
      </c>
      <c r="J129" s="8">
        <v>1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-1</v>
      </c>
      <c r="R129" s="8">
        <v>-1</v>
      </c>
      <c r="S129" s="8">
        <v>-1</v>
      </c>
      <c r="T129" s="8">
        <v>-1</v>
      </c>
      <c r="U129" s="8">
        <v>-1</v>
      </c>
      <c r="V129" s="8">
        <v>-1</v>
      </c>
      <c r="W129" s="8">
        <v>-1</v>
      </c>
      <c r="X129" s="8">
        <v>-1</v>
      </c>
      <c r="Y129" s="8">
        <v>-1</v>
      </c>
      <c r="Z129" s="8">
        <v>-1</v>
      </c>
      <c r="AA129" s="8">
        <v>-1</v>
      </c>
      <c r="AB129" s="8">
        <v>-99</v>
      </c>
    </row>
    <row r="130" spans="1:28" x14ac:dyDescent="0.2">
      <c r="A130" s="8">
        <v>35</v>
      </c>
      <c r="B130" s="8">
        <v>252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1</v>
      </c>
      <c r="I130" s="8" t="s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1</v>
      </c>
      <c r="Q130" s="8">
        <v>66.415580000000006</v>
      </c>
      <c r="R130" s="8">
        <v>56.711309999999997</v>
      </c>
      <c r="S130" s="8">
        <v>900.05619999999999</v>
      </c>
      <c r="T130" s="8">
        <v>765.28769999999997</v>
      </c>
      <c r="U130" s="8">
        <v>931.23800000000006</v>
      </c>
      <c r="V130" s="8">
        <v>394.73660000000001</v>
      </c>
      <c r="W130" s="8">
        <v>120.7154</v>
      </c>
      <c r="X130" s="8">
        <v>425.03750000000002</v>
      </c>
      <c r="Y130" s="8">
        <v>106.78279999999999</v>
      </c>
      <c r="Z130" s="8">
        <v>210.06139999999999</v>
      </c>
      <c r="AA130" s="8">
        <v>132.14099999999999</v>
      </c>
      <c r="AB130" s="8">
        <v>125.361</v>
      </c>
    </row>
    <row r="131" spans="1:28" x14ac:dyDescent="0.2">
      <c r="A131" s="8">
        <v>35</v>
      </c>
      <c r="B131" s="8">
        <v>245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1</v>
      </c>
      <c r="I131" s="8" t="s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1</v>
      </c>
      <c r="Q131" s="8">
        <v>113.92140000000001</v>
      </c>
      <c r="R131" s="8">
        <v>97.001390000000001</v>
      </c>
      <c r="S131" s="8">
        <v>953.85910000000001</v>
      </c>
      <c r="T131" s="8">
        <v>650.74339999999995</v>
      </c>
      <c r="U131" s="8">
        <v>936.16070000000002</v>
      </c>
      <c r="V131" s="8">
        <v>63.393700000000003</v>
      </c>
      <c r="W131" s="8">
        <v>120.6429</v>
      </c>
      <c r="X131" s="8">
        <v>589.46079999999995</v>
      </c>
      <c r="Y131" s="8">
        <v>141.36320000000001</v>
      </c>
      <c r="Z131" s="8">
        <v>179.39449999999999</v>
      </c>
      <c r="AA131" s="8">
        <v>221.50899999999999</v>
      </c>
      <c r="AB131" s="8">
        <v>145.39279999999999</v>
      </c>
    </row>
    <row r="132" spans="1:28" x14ac:dyDescent="0.2">
      <c r="A132" s="8">
        <v>35</v>
      </c>
      <c r="B132" s="8">
        <v>238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1</v>
      </c>
      <c r="I132" s="8" t="s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1</v>
      </c>
      <c r="Q132" s="8">
        <v>120.81610000000001</v>
      </c>
      <c r="R132" s="8">
        <v>107.6078</v>
      </c>
      <c r="S132" s="8">
        <v>914.92200000000003</v>
      </c>
      <c r="T132" s="8">
        <v>806.52229999999997</v>
      </c>
      <c r="U132" s="8">
        <v>1231.8009999999999</v>
      </c>
      <c r="V132" s="8">
        <v>58.605629999999998</v>
      </c>
      <c r="W132" s="8">
        <v>218.08320000000001</v>
      </c>
      <c r="X132" s="8">
        <v>488.98059999999998</v>
      </c>
      <c r="Y132" s="8">
        <v>109.2452</v>
      </c>
      <c r="Z132" s="8">
        <v>104.4586</v>
      </c>
      <c r="AA132" s="8">
        <v>119.039</v>
      </c>
      <c r="AB132" s="8">
        <v>104.8347</v>
      </c>
    </row>
    <row r="133" spans="1:28" x14ac:dyDescent="0.2">
      <c r="A133" s="8">
        <v>36</v>
      </c>
      <c r="B133" s="8">
        <v>130</v>
      </c>
      <c r="C133" s="8">
        <v>0</v>
      </c>
      <c r="D133" s="8">
        <v>0</v>
      </c>
      <c r="E133" s="8">
        <v>0</v>
      </c>
      <c r="F133" s="8">
        <v>0</v>
      </c>
      <c r="G133" s="8">
        <v>1</v>
      </c>
      <c r="H133" s="8">
        <v>1</v>
      </c>
      <c r="I133" s="8">
        <v>0</v>
      </c>
      <c r="J133" s="8">
        <v>0</v>
      </c>
      <c r="K133" s="8">
        <v>1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81.178470000000004</v>
      </c>
      <c r="R133" s="8">
        <v>80.181399999999996</v>
      </c>
      <c r="S133" s="8">
        <v>1528.4739999999999</v>
      </c>
      <c r="T133" s="8">
        <v>806.67880000000002</v>
      </c>
      <c r="U133" s="8">
        <v>1135.027</v>
      </c>
      <c r="V133" s="8">
        <v>248.1748</v>
      </c>
      <c r="W133" s="8">
        <v>234.11019999999999</v>
      </c>
      <c r="X133" s="8">
        <v>608.65650000000005</v>
      </c>
      <c r="Y133" s="8">
        <v>113.90260000000001</v>
      </c>
      <c r="Z133" s="8">
        <v>254.297</v>
      </c>
      <c r="AA133" s="8">
        <v>104.1221</v>
      </c>
      <c r="AB133" s="8">
        <v>117.8663</v>
      </c>
    </row>
    <row r="134" spans="1:28" x14ac:dyDescent="0.2">
      <c r="A134" s="8">
        <v>36</v>
      </c>
      <c r="B134" s="8">
        <v>137</v>
      </c>
      <c r="C134" s="8">
        <v>0</v>
      </c>
      <c r="D134" s="8">
        <v>0</v>
      </c>
      <c r="E134" s="8">
        <v>0</v>
      </c>
      <c r="F134" s="8">
        <v>0</v>
      </c>
      <c r="G134" s="8">
        <v>1</v>
      </c>
      <c r="H134" s="8">
        <v>1</v>
      </c>
      <c r="I134" s="8">
        <v>0</v>
      </c>
      <c r="J134" s="8">
        <v>0</v>
      </c>
      <c r="K134" s="8">
        <v>1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119.61799999999999</v>
      </c>
      <c r="R134" s="8">
        <v>126.3357</v>
      </c>
      <c r="S134" s="8">
        <v>3147.1289999999999</v>
      </c>
      <c r="T134" s="8">
        <v>852.41480000000001</v>
      </c>
      <c r="U134" s="8">
        <v>1572.4490000000001</v>
      </c>
      <c r="V134" s="8">
        <v>585.90139999999997</v>
      </c>
      <c r="W134" s="8">
        <v>492.16759999999999</v>
      </c>
      <c r="X134" s="8">
        <v>751.75189999999998</v>
      </c>
      <c r="Y134" s="8">
        <v>124.50700000000001</v>
      </c>
      <c r="Z134" s="8">
        <v>204.36</v>
      </c>
      <c r="AA134" s="8">
        <v>140.00829999999999</v>
      </c>
      <c r="AB134" s="8">
        <v>182.46379999999999</v>
      </c>
    </row>
    <row r="135" spans="1:28" x14ac:dyDescent="0.2">
      <c r="A135" s="8">
        <v>36</v>
      </c>
      <c r="B135" s="8">
        <v>144</v>
      </c>
      <c r="C135" s="8">
        <v>0</v>
      </c>
      <c r="D135" s="8">
        <v>0</v>
      </c>
      <c r="E135" s="8">
        <v>0</v>
      </c>
      <c r="F135" s="8">
        <v>0</v>
      </c>
      <c r="G135" s="8">
        <v>1</v>
      </c>
      <c r="H135" s="8">
        <v>1</v>
      </c>
      <c r="I135" s="8">
        <v>0</v>
      </c>
      <c r="J135" s="8">
        <v>0</v>
      </c>
      <c r="K135" s="8">
        <v>1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130.4572</v>
      </c>
      <c r="R135" s="8">
        <v>156.7671</v>
      </c>
      <c r="S135" s="8">
        <v>1568.1369999999999</v>
      </c>
      <c r="T135" s="8">
        <v>782.28160000000003</v>
      </c>
      <c r="U135" s="8">
        <v>1196.6120000000001</v>
      </c>
      <c r="V135" s="8">
        <v>112.3197</v>
      </c>
      <c r="W135" s="8">
        <v>214.0591</v>
      </c>
      <c r="X135" s="8">
        <v>765.62530000000004</v>
      </c>
      <c r="Y135" s="8">
        <v>110.8246</v>
      </c>
      <c r="Z135" s="8">
        <v>313.20429999999999</v>
      </c>
      <c r="AA135" s="8">
        <v>127.502</v>
      </c>
      <c r="AB135" s="8">
        <v>136.81649999999999</v>
      </c>
    </row>
    <row r="136" spans="1:28" x14ac:dyDescent="0.2">
      <c r="A136" s="8">
        <v>37</v>
      </c>
      <c r="B136" s="8">
        <v>123</v>
      </c>
      <c r="C136" s="8">
        <v>0</v>
      </c>
      <c r="D136" s="8" t="s">
        <v>0</v>
      </c>
      <c r="E136" s="8" t="s">
        <v>0</v>
      </c>
      <c r="F136" s="8">
        <v>0</v>
      </c>
      <c r="G136" s="8">
        <v>1</v>
      </c>
      <c r="H136" s="8" t="s">
        <v>0</v>
      </c>
      <c r="I136" s="8" t="s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-1</v>
      </c>
      <c r="R136" s="8">
        <v>-1</v>
      </c>
      <c r="S136" s="8">
        <v>-1</v>
      </c>
      <c r="T136" s="8">
        <v>-1</v>
      </c>
      <c r="U136" s="8">
        <v>-1</v>
      </c>
      <c r="V136" s="8">
        <v>-1</v>
      </c>
      <c r="W136" s="8">
        <v>-1</v>
      </c>
      <c r="X136" s="8">
        <v>-1</v>
      </c>
      <c r="Y136" s="8">
        <v>-1</v>
      </c>
      <c r="Z136" s="8">
        <v>-1</v>
      </c>
      <c r="AA136" s="8">
        <v>-1</v>
      </c>
      <c r="AB136" s="8">
        <v>-99</v>
      </c>
    </row>
    <row r="137" spans="1:28" x14ac:dyDescent="0.2">
      <c r="A137" s="8">
        <v>37</v>
      </c>
      <c r="B137" s="8">
        <v>116</v>
      </c>
      <c r="C137" s="8">
        <v>0</v>
      </c>
      <c r="D137" s="8" t="s">
        <v>0</v>
      </c>
      <c r="E137" s="8" t="s">
        <v>0</v>
      </c>
      <c r="F137" s="8">
        <v>0</v>
      </c>
      <c r="G137" s="8">
        <v>1</v>
      </c>
      <c r="H137" s="8" t="s">
        <v>0</v>
      </c>
      <c r="I137" s="8" t="s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-1</v>
      </c>
      <c r="R137" s="8">
        <v>-1</v>
      </c>
      <c r="S137" s="8">
        <v>-1</v>
      </c>
      <c r="T137" s="8">
        <v>-1</v>
      </c>
      <c r="U137" s="8">
        <v>-1</v>
      </c>
      <c r="V137" s="8">
        <v>-1</v>
      </c>
      <c r="W137" s="8">
        <v>-1</v>
      </c>
      <c r="X137" s="8">
        <v>-1</v>
      </c>
      <c r="Y137" s="8">
        <v>-1</v>
      </c>
      <c r="Z137" s="8">
        <v>-1</v>
      </c>
      <c r="AA137" s="8">
        <v>-1</v>
      </c>
      <c r="AB137" s="8">
        <v>-99</v>
      </c>
    </row>
    <row r="138" spans="1:28" x14ac:dyDescent="0.2">
      <c r="A138" s="8">
        <v>37</v>
      </c>
      <c r="B138" s="8">
        <v>109</v>
      </c>
      <c r="C138" s="8">
        <v>0</v>
      </c>
      <c r="D138" s="8" t="s">
        <v>0</v>
      </c>
      <c r="E138" s="8" t="s">
        <v>0</v>
      </c>
      <c r="F138" s="8">
        <v>0</v>
      </c>
      <c r="G138" s="8">
        <v>1</v>
      </c>
      <c r="H138" s="8" t="s">
        <v>0</v>
      </c>
      <c r="I138" s="8" t="s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299.8381</v>
      </c>
      <c r="R138" s="8">
        <v>204.72200000000001</v>
      </c>
      <c r="S138" s="8">
        <v>4428.9250000000002</v>
      </c>
      <c r="T138" s="8">
        <v>1071.5519999999999</v>
      </c>
      <c r="U138" s="8">
        <v>4315.799</v>
      </c>
      <c r="V138" s="8">
        <v>109.06950000000001</v>
      </c>
      <c r="W138" s="8">
        <v>1313.9970000000001</v>
      </c>
      <c r="X138" s="8">
        <v>2052.0149999999999</v>
      </c>
      <c r="Y138" s="8">
        <v>212.67140000000001</v>
      </c>
      <c r="Z138" s="8">
        <v>244.46899999999999</v>
      </c>
      <c r="AA138" s="8">
        <v>1921.402</v>
      </c>
      <c r="AB138" s="8">
        <v>304.45429999999999</v>
      </c>
    </row>
    <row r="139" spans="1:28" x14ac:dyDescent="0.2">
      <c r="A139" s="8">
        <v>38</v>
      </c>
      <c r="B139" s="8">
        <v>253</v>
      </c>
      <c r="C139" s="8">
        <v>0</v>
      </c>
      <c r="D139" s="8" t="s">
        <v>0</v>
      </c>
      <c r="E139" s="8" t="s">
        <v>0</v>
      </c>
      <c r="F139" s="8">
        <v>0</v>
      </c>
      <c r="G139" s="8">
        <v>0</v>
      </c>
      <c r="H139" s="8" t="s">
        <v>0</v>
      </c>
      <c r="I139" s="8" t="s">
        <v>0</v>
      </c>
      <c r="J139" s="8">
        <v>0</v>
      </c>
      <c r="K139" s="8">
        <v>1</v>
      </c>
      <c r="L139" s="8">
        <v>0</v>
      </c>
      <c r="M139" s="8">
        <v>1</v>
      </c>
      <c r="N139" s="8">
        <v>0</v>
      </c>
      <c r="O139" s="8">
        <v>1</v>
      </c>
      <c r="P139" s="8">
        <v>0</v>
      </c>
      <c r="Q139" s="8">
        <v>66.204059999999998</v>
      </c>
      <c r="R139" s="8">
        <v>54.480469999999997</v>
      </c>
      <c r="S139" s="8">
        <v>1006.351</v>
      </c>
      <c r="T139" s="8">
        <v>858.24680000000001</v>
      </c>
      <c r="U139" s="8">
        <v>793.16819999999996</v>
      </c>
      <c r="V139" s="8">
        <v>69.796300000000002</v>
      </c>
      <c r="W139" s="8">
        <v>143.46799999999999</v>
      </c>
      <c r="X139" s="8">
        <v>466.83859999999999</v>
      </c>
      <c r="Y139" s="8">
        <v>115.2306</v>
      </c>
      <c r="Z139" s="8">
        <v>176.0026</v>
      </c>
      <c r="AA139" s="8">
        <v>132.86259999999999</v>
      </c>
      <c r="AB139" s="8">
        <v>122.40560000000001</v>
      </c>
    </row>
    <row r="140" spans="1:28" x14ac:dyDescent="0.2">
      <c r="A140" s="8">
        <v>38</v>
      </c>
      <c r="B140" s="8">
        <v>260</v>
      </c>
      <c r="C140" s="8">
        <v>0</v>
      </c>
      <c r="D140" s="8" t="s">
        <v>0</v>
      </c>
      <c r="E140" s="8" t="s">
        <v>0</v>
      </c>
      <c r="F140" s="8">
        <v>0</v>
      </c>
      <c r="G140" s="8">
        <v>0</v>
      </c>
      <c r="H140" s="8" t="s">
        <v>0</v>
      </c>
      <c r="I140" s="8" t="s">
        <v>0</v>
      </c>
      <c r="J140" s="8">
        <v>0</v>
      </c>
      <c r="K140" s="8">
        <v>1</v>
      </c>
      <c r="L140" s="8">
        <v>0</v>
      </c>
      <c r="M140" s="8">
        <v>1</v>
      </c>
      <c r="N140" s="8">
        <v>0</v>
      </c>
      <c r="O140" s="8">
        <v>1</v>
      </c>
      <c r="P140" s="8">
        <v>0</v>
      </c>
      <c r="Q140" s="8">
        <v>120.9361</v>
      </c>
      <c r="R140" s="8">
        <v>100.3597</v>
      </c>
      <c r="S140" s="8">
        <v>-1</v>
      </c>
      <c r="T140" s="8">
        <v>1116.835</v>
      </c>
      <c r="U140" s="8">
        <v>974.70420000000001</v>
      </c>
      <c r="V140" s="8">
        <v>83.81353</v>
      </c>
      <c r="W140" s="8">
        <v>-1</v>
      </c>
      <c r="X140" s="8">
        <v>-1</v>
      </c>
      <c r="Y140" s="8">
        <v>-1</v>
      </c>
      <c r="Z140" s="8">
        <v>-1</v>
      </c>
      <c r="AA140" s="8">
        <v>-1</v>
      </c>
      <c r="AB140" s="8">
        <v>-99</v>
      </c>
    </row>
    <row r="141" spans="1:28" x14ac:dyDescent="0.2">
      <c r="A141" s="8">
        <v>38</v>
      </c>
      <c r="B141" s="8">
        <v>267</v>
      </c>
      <c r="C141" s="8">
        <v>0</v>
      </c>
      <c r="D141" s="8" t="s">
        <v>0</v>
      </c>
      <c r="E141" s="8" t="s">
        <v>0</v>
      </c>
      <c r="F141" s="8">
        <v>0</v>
      </c>
      <c r="G141" s="8">
        <v>0</v>
      </c>
      <c r="H141" s="8" t="s">
        <v>0</v>
      </c>
      <c r="I141" s="8" t="s">
        <v>0</v>
      </c>
      <c r="J141" s="8">
        <v>0</v>
      </c>
      <c r="K141" s="8">
        <v>1</v>
      </c>
      <c r="L141" s="8">
        <v>0</v>
      </c>
      <c r="M141" s="8">
        <v>1</v>
      </c>
      <c r="N141" s="8">
        <v>0</v>
      </c>
      <c r="O141" s="8">
        <v>1</v>
      </c>
      <c r="P141" s="8">
        <v>0</v>
      </c>
      <c r="Q141" s="8">
        <v>96.236750000000001</v>
      </c>
      <c r="R141" s="8">
        <v>0</v>
      </c>
      <c r="S141" s="8">
        <v>-1</v>
      </c>
      <c r="T141" s="8">
        <v>1048.1079999999999</v>
      </c>
      <c r="U141" s="8">
        <v>740.10170000000005</v>
      </c>
      <c r="V141" s="8">
        <v>58.778449999999999</v>
      </c>
      <c r="W141" s="8">
        <v>-1</v>
      </c>
      <c r="X141" s="8">
        <v>-1</v>
      </c>
      <c r="Y141" s="8">
        <v>-1</v>
      </c>
      <c r="Z141" s="8">
        <v>-1</v>
      </c>
      <c r="AA141" s="8">
        <v>-1</v>
      </c>
      <c r="AB141" s="8">
        <v>-99</v>
      </c>
    </row>
    <row r="142" spans="1:28" x14ac:dyDescent="0.2">
      <c r="A142" s="8">
        <v>48</v>
      </c>
      <c r="B142" s="8">
        <v>292</v>
      </c>
      <c r="C142" s="8">
        <v>0</v>
      </c>
      <c r="D142" s="8">
        <v>0</v>
      </c>
      <c r="E142" s="8">
        <v>0</v>
      </c>
      <c r="F142" s="8">
        <v>0</v>
      </c>
      <c r="G142" s="8">
        <v>1</v>
      </c>
      <c r="H142" s="8">
        <v>2</v>
      </c>
      <c r="I142" s="8">
        <v>1</v>
      </c>
      <c r="J142" s="8">
        <v>1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85.742769999999993</v>
      </c>
      <c r="R142" s="8">
        <v>69.997789999999995</v>
      </c>
      <c r="S142" s="8">
        <v>5394.5720000000001</v>
      </c>
      <c r="T142" s="8">
        <v>961.77290000000005</v>
      </c>
      <c r="U142" s="8">
        <v>6070.7060000000001</v>
      </c>
      <c r="V142" s="8">
        <v>351.88799999999998</v>
      </c>
      <c r="W142" s="8">
        <v>413.38130000000001</v>
      </c>
      <c r="X142" s="8">
        <v>1371.645</v>
      </c>
      <c r="Y142" s="8">
        <v>191.398</v>
      </c>
      <c r="Z142" s="8">
        <v>321.2269</v>
      </c>
      <c r="AA142" s="8">
        <v>441.97989999999999</v>
      </c>
      <c r="AB142" s="8">
        <v>284.86520000000002</v>
      </c>
    </row>
    <row r="143" spans="1:28" x14ac:dyDescent="0.2">
      <c r="A143" s="8">
        <v>48</v>
      </c>
      <c r="B143" s="8">
        <v>285</v>
      </c>
      <c r="C143" s="8">
        <v>0</v>
      </c>
      <c r="D143" s="8">
        <v>0</v>
      </c>
      <c r="E143" s="8">
        <v>0</v>
      </c>
      <c r="F143" s="8">
        <v>0</v>
      </c>
      <c r="G143" s="8">
        <v>1</v>
      </c>
      <c r="H143" s="8">
        <v>2</v>
      </c>
      <c r="I143" s="8">
        <v>1</v>
      </c>
      <c r="J143" s="8">
        <v>1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146.9898</v>
      </c>
      <c r="R143" s="8">
        <v>106.14870000000001</v>
      </c>
      <c r="S143" s="8">
        <v>5623.4489999999996</v>
      </c>
      <c r="T143" s="8">
        <v>1030.3019999999999</v>
      </c>
      <c r="U143" s="8">
        <v>6427.7920000000004</v>
      </c>
      <c r="V143" s="8">
        <v>489.38529999999997</v>
      </c>
      <c r="W143" s="8">
        <v>384.26299999999998</v>
      </c>
      <c r="X143" s="8">
        <v>1972.364</v>
      </c>
      <c r="Y143" s="8">
        <v>196.13659999999999</v>
      </c>
      <c r="Z143" s="8">
        <v>372.55990000000003</v>
      </c>
      <c r="AA143" s="8">
        <v>542.29859999999996</v>
      </c>
      <c r="AB143" s="8">
        <v>257.2559</v>
      </c>
    </row>
    <row r="144" spans="1:28" x14ac:dyDescent="0.2">
      <c r="A144" s="8">
        <v>48</v>
      </c>
      <c r="B144" s="8">
        <v>278</v>
      </c>
      <c r="C144" s="8">
        <v>0</v>
      </c>
      <c r="D144" s="8">
        <v>0</v>
      </c>
      <c r="E144" s="8">
        <v>0</v>
      </c>
      <c r="F144" s="8">
        <v>0</v>
      </c>
      <c r="G144" s="8">
        <v>1</v>
      </c>
      <c r="H144" s="8">
        <v>2</v>
      </c>
      <c r="I144" s="8">
        <v>1</v>
      </c>
      <c r="J144" s="8">
        <v>1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107.4293</v>
      </c>
      <c r="R144" s="8">
        <v>92.304760000000002</v>
      </c>
      <c r="S144" s="8">
        <v>5283.8580000000002</v>
      </c>
      <c r="T144" s="8">
        <v>919.71640000000002</v>
      </c>
      <c r="U144" s="8">
        <v>5695.2979999999998</v>
      </c>
      <c r="V144" s="8">
        <v>897.8134</v>
      </c>
      <c r="W144" s="8">
        <v>281.63909999999998</v>
      </c>
      <c r="X144" s="8">
        <v>1298.2940000000001</v>
      </c>
      <c r="Y144" s="8">
        <v>218.5549</v>
      </c>
      <c r="Z144" s="8">
        <v>294.84059999999999</v>
      </c>
      <c r="AA144" s="8">
        <v>917.59990000000005</v>
      </c>
      <c r="AB144" s="8">
        <v>292.82310000000001</v>
      </c>
    </row>
    <row r="145" spans="1:28" x14ac:dyDescent="0.2">
      <c r="A145" s="8">
        <v>48</v>
      </c>
      <c r="B145" s="8">
        <v>127</v>
      </c>
      <c r="C145" s="8">
        <v>0</v>
      </c>
      <c r="D145" s="8">
        <v>0</v>
      </c>
      <c r="E145" s="8">
        <v>0</v>
      </c>
      <c r="F145" s="8">
        <v>0</v>
      </c>
      <c r="G145" s="8">
        <v>1</v>
      </c>
      <c r="H145" s="8">
        <v>1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111.8995</v>
      </c>
      <c r="R145" s="8">
        <v>63.386879999999998</v>
      </c>
      <c r="S145" s="8">
        <v>676.85789999999997</v>
      </c>
      <c r="T145" s="8">
        <v>507.20740000000001</v>
      </c>
      <c r="U145" s="8">
        <v>876.10440000000006</v>
      </c>
      <c r="V145" s="8">
        <v>66.21369</v>
      </c>
      <c r="W145" s="8">
        <v>206.48759999999999</v>
      </c>
      <c r="X145" s="8">
        <v>561.2903</v>
      </c>
      <c r="Y145" s="8">
        <v>97.075159999999997</v>
      </c>
      <c r="Z145" s="8">
        <v>154.28649999999999</v>
      </c>
      <c r="AA145" s="8">
        <v>1232.221</v>
      </c>
      <c r="AB145" s="8">
        <v>218.54900000000001</v>
      </c>
    </row>
    <row r="146" spans="1:28" x14ac:dyDescent="0.2">
      <c r="A146" s="8">
        <v>48</v>
      </c>
      <c r="B146" s="8">
        <v>134</v>
      </c>
      <c r="C146" s="8">
        <v>0</v>
      </c>
      <c r="D146" s="8">
        <v>0</v>
      </c>
      <c r="E146" s="8">
        <v>0</v>
      </c>
      <c r="F146" s="8">
        <v>0</v>
      </c>
      <c r="G146" s="8">
        <v>1</v>
      </c>
      <c r="H146" s="8">
        <v>1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138.1019</v>
      </c>
      <c r="R146" s="8">
        <v>143.90799999999999</v>
      </c>
      <c r="S146" s="8">
        <v>2435.8159999999998</v>
      </c>
      <c r="T146" s="8">
        <v>910.87519999999995</v>
      </c>
      <c r="U146" s="8">
        <v>6173.4269999999997</v>
      </c>
      <c r="V146" s="8">
        <v>106.0866</v>
      </c>
      <c r="W146" s="8">
        <v>1136.4939999999999</v>
      </c>
      <c r="X146" s="8">
        <v>2489.1460000000002</v>
      </c>
      <c r="Y146" s="8">
        <v>198.24359999999999</v>
      </c>
      <c r="Z146" s="8">
        <v>210.64609999999999</v>
      </c>
      <c r="AA146" s="8">
        <v>727.49459999999999</v>
      </c>
      <c r="AB146" s="8">
        <v>604.51400000000001</v>
      </c>
    </row>
    <row r="147" spans="1:28" x14ac:dyDescent="0.2">
      <c r="A147" s="8">
        <v>48</v>
      </c>
      <c r="B147" s="8">
        <v>141</v>
      </c>
      <c r="C147" s="8">
        <v>0</v>
      </c>
      <c r="D147" s="8">
        <v>0</v>
      </c>
      <c r="E147" s="8">
        <v>0</v>
      </c>
      <c r="F147" s="8">
        <v>0</v>
      </c>
      <c r="G147" s="8">
        <v>1</v>
      </c>
      <c r="H147" s="8">
        <v>1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258.62979999999999</v>
      </c>
      <c r="R147" s="8">
        <v>90.449920000000006</v>
      </c>
      <c r="S147" s="8">
        <v>932.61099999999999</v>
      </c>
      <c r="T147" s="8">
        <v>613.1463</v>
      </c>
      <c r="U147" s="8">
        <v>842.02160000000003</v>
      </c>
      <c r="V147" s="8">
        <v>61.669319999999999</v>
      </c>
      <c r="W147" s="8">
        <v>465.81990000000002</v>
      </c>
      <c r="X147" s="8">
        <v>740.20860000000005</v>
      </c>
      <c r="Y147" s="8">
        <v>104.7187</v>
      </c>
      <c r="Z147" s="8">
        <v>184.5436</v>
      </c>
      <c r="AA147" s="8">
        <v>1432.7270000000001</v>
      </c>
      <c r="AB147" s="8">
        <v>415.33150000000001</v>
      </c>
    </row>
    <row r="148" spans="1:28" x14ac:dyDescent="0.2">
      <c r="A148" s="8">
        <v>49</v>
      </c>
      <c r="B148" s="8">
        <v>378</v>
      </c>
      <c r="C148" s="8">
        <v>0</v>
      </c>
      <c r="D148" s="8">
        <v>0</v>
      </c>
      <c r="E148" s="8">
        <v>0</v>
      </c>
      <c r="F148" s="8">
        <v>0</v>
      </c>
      <c r="G148" s="8">
        <v>1</v>
      </c>
      <c r="H148" s="8">
        <v>1</v>
      </c>
      <c r="I148" s="8">
        <v>1</v>
      </c>
      <c r="J148" s="8">
        <v>0</v>
      </c>
      <c r="K148" s="8">
        <v>1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56.329230000000003</v>
      </c>
      <c r="R148" s="8">
        <v>38.462719999999997</v>
      </c>
      <c r="S148" s="8">
        <v>4272.9650000000001</v>
      </c>
      <c r="T148" s="8">
        <v>1229.8150000000001</v>
      </c>
      <c r="U148" s="8">
        <v>7654.2889999999998</v>
      </c>
      <c r="V148" s="8">
        <v>661.81320000000005</v>
      </c>
      <c r="W148" s="8">
        <v>1375.982</v>
      </c>
      <c r="X148" s="8">
        <v>3391.596</v>
      </c>
      <c r="Y148" s="8">
        <v>178.76499999999999</v>
      </c>
      <c r="Z148" s="8">
        <v>756.12649999999996</v>
      </c>
      <c r="AA148" s="8">
        <v>1154.144</v>
      </c>
      <c r="AB148" s="8">
        <v>1397.2080000000001</v>
      </c>
    </row>
    <row r="149" spans="1:28" x14ac:dyDescent="0.2">
      <c r="A149" s="8">
        <v>49</v>
      </c>
      <c r="B149" s="8">
        <v>371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1</v>
      </c>
      <c r="I149" s="8">
        <v>1</v>
      </c>
      <c r="J149" s="8">
        <v>0</v>
      </c>
      <c r="K149" s="8">
        <v>1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80.823620000000005</v>
      </c>
      <c r="R149" s="8">
        <v>48.810989999999997</v>
      </c>
      <c r="S149" s="8">
        <v>3250.9140000000002</v>
      </c>
      <c r="T149" s="8">
        <v>1213.8979999999999</v>
      </c>
      <c r="U149" s="8">
        <v>4120.3919999999998</v>
      </c>
      <c r="V149" s="8">
        <v>593.40189999999996</v>
      </c>
      <c r="W149" s="8">
        <v>863.54190000000006</v>
      </c>
      <c r="X149" s="8">
        <v>2463.8560000000002</v>
      </c>
      <c r="Y149" s="8">
        <v>140.46979999999999</v>
      </c>
      <c r="Z149" s="8">
        <v>798.40679999999998</v>
      </c>
      <c r="AA149" s="8">
        <v>1081.933</v>
      </c>
      <c r="AB149" s="8">
        <v>1032.223</v>
      </c>
    </row>
    <row r="150" spans="1:28" x14ac:dyDescent="0.2">
      <c r="A150" s="8">
        <v>49</v>
      </c>
      <c r="B150" s="8">
        <v>364</v>
      </c>
      <c r="C150" s="8">
        <v>0</v>
      </c>
      <c r="D150" s="8">
        <v>0</v>
      </c>
      <c r="E150" s="8">
        <v>0</v>
      </c>
      <c r="F150" s="8">
        <v>0</v>
      </c>
      <c r="G150" s="8">
        <v>1</v>
      </c>
      <c r="H150" s="8">
        <v>1</v>
      </c>
      <c r="I150" s="8">
        <v>1</v>
      </c>
      <c r="J150" s="8">
        <v>0</v>
      </c>
      <c r="K150" s="8">
        <v>1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116.9952</v>
      </c>
      <c r="R150" s="8">
        <v>148.1747</v>
      </c>
      <c r="S150" s="8">
        <v>8138.9</v>
      </c>
      <c r="T150" s="8">
        <v>1358.645</v>
      </c>
      <c r="U150" s="8">
        <v>6946.9840000000004</v>
      </c>
      <c r="V150" s="8">
        <v>248.0497</v>
      </c>
      <c r="W150" s="8">
        <v>1425.2170000000001</v>
      </c>
      <c r="X150" s="8">
        <v>3420.683</v>
      </c>
      <c r="Y150" s="8">
        <v>168.74209999999999</v>
      </c>
      <c r="Z150" s="8">
        <v>118.1632</v>
      </c>
      <c r="AA150" s="8">
        <v>84.325509999999994</v>
      </c>
      <c r="AB150" s="8">
        <v>96.672030000000007</v>
      </c>
    </row>
    <row r="151" spans="1:28" x14ac:dyDescent="0.2">
      <c r="A151" s="8">
        <v>50</v>
      </c>
      <c r="B151" s="8">
        <v>338</v>
      </c>
      <c r="C151" s="8">
        <v>0</v>
      </c>
      <c r="D151" s="8">
        <v>0</v>
      </c>
      <c r="E151" s="8" t="s">
        <v>0</v>
      </c>
      <c r="F151" s="8">
        <v>0</v>
      </c>
      <c r="G151" s="8">
        <v>1</v>
      </c>
      <c r="H151" s="8">
        <v>1</v>
      </c>
      <c r="I151" s="8" t="s">
        <v>0</v>
      </c>
      <c r="J151" s="8">
        <v>0</v>
      </c>
      <c r="K151" s="8">
        <v>1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50.31194</v>
      </c>
      <c r="R151" s="8">
        <v>40.907110000000003</v>
      </c>
      <c r="S151" s="8">
        <v>1236.6849999999999</v>
      </c>
      <c r="T151" s="8">
        <v>903.95820000000003</v>
      </c>
      <c r="U151" s="8">
        <v>1936.7349999999999</v>
      </c>
      <c r="V151" s="8">
        <v>78.322509999999994</v>
      </c>
      <c r="W151" s="8">
        <v>109.6521</v>
      </c>
      <c r="X151" s="8">
        <v>1321.2809999999999</v>
      </c>
      <c r="Y151" s="8">
        <v>117.09139999999999</v>
      </c>
      <c r="Z151" s="8">
        <v>264.55889999999999</v>
      </c>
      <c r="AA151" s="8">
        <v>325.21600000000001</v>
      </c>
      <c r="AB151" s="8">
        <v>184.0068</v>
      </c>
    </row>
    <row r="152" spans="1:28" x14ac:dyDescent="0.2">
      <c r="A152" s="8">
        <v>50</v>
      </c>
      <c r="B152" s="8">
        <v>345</v>
      </c>
      <c r="C152" s="8">
        <v>0</v>
      </c>
      <c r="D152" s="8">
        <v>0</v>
      </c>
      <c r="E152" s="8" t="s">
        <v>0</v>
      </c>
      <c r="F152" s="8">
        <v>0</v>
      </c>
      <c r="G152" s="8">
        <v>1</v>
      </c>
      <c r="H152" s="8">
        <v>1</v>
      </c>
      <c r="I152" s="8" t="s">
        <v>0</v>
      </c>
      <c r="J152" s="8">
        <v>0</v>
      </c>
      <c r="K152" s="8">
        <v>1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79.534440000000004</v>
      </c>
      <c r="R152" s="8">
        <v>100.9318</v>
      </c>
      <c r="S152" s="8">
        <v>1332.048</v>
      </c>
      <c r="T152" s="8">
        <v>825.75120000000004</v>
      </c>
      <c r="U152" s="8">
        <v>1447.079</v>
      </c>
      <c r="V152" s="8">
        <v>67.335669999999993</v>
      </c>
      <c r="W152" s="8">
        <v>270.75880000000001</v>
      </c>
      <c r="X152" s="8">
        <v>1033</v>
      </c>
      <c r="Y152" s="8">
        <v>148.4076</v>
      </c>
      <c r="Z152" s="8">
        <v>192.8357</v>
      </c>
      <c r="AA152" s="8">
        <v>396.37909999999999</v>
      </c>
      <c r="AB152" s="8">
        <v>850.30110000000002</v>
      </c>
    </row>
    <row r="153" spans="1:28" x14ac:dyDescent="0.2">
      <c r="A153" s="8">
        <v>50</v>
      </c>
      <c r="B153" s="8">
        <v>352</v>
      </c>
      <c r="C153" s="8">
        <v>0</v>
      </c>
      <c r="D153" s="8">
        <v>0</v>
      </c>
      <c r="E153" s="8" t="s">
        <v>0</v>
      </c>
      <c r="F153" s="8">
        <v>0</v>
      </c>
      <c r="G153" s="8">
        <v>1</v>
      </c>
      <c r="H153" s="8">
        <v>1</v>
      </c>
      <c r="I153" s="8" t="s">
        <v>0</v>
      </c>
      <c r="J153" s="8">
        <v>0</v>
      </c>
      <c r="K153" s="8">
        <v>1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111.10429999999999</v>
      </c>
      <c r="R153" s="8">
        <v>94.138149999999996</v>
      </c>
      <c r="S153" s="8">
        <v>-1</v>
      </c>
      <c r="T153" s="8">
        <v>404.27839999999998</v>
      </c>
      <c r="U153" s="8">
        <v>428.67009999999999</v>
      </c>
      <c r="V153" s="8">
        <v>57.510770000000001</v>
      </c>
      <c r="W153" s="8">
        <v>489.48050000000001</v>
      </c>
      <c r="X153" s="8">
        <v>935.76610000000005</v>
      </c>
      <c r="Y153" s="8">
        <v>135.74529999999999</v>
      </c>
      <c r="Z153" s="8">
        <v>-1</v>
      </c>
      <c r="AA153" s="8">
        <v>-1</v>
      </c>
      <c r="AB153" s="8">
        <v>-99</v>
      </c>
    </row>
    <row r="154" spans="1:28" x14ac:dyDescent="0.2">
      <c r="A154" s="8">
        <v>51</v>
      </c>
      <c r="B154" s="8">
        <v>83</v>
      </c>
      <c r="C154" s="8">
        <v>0</v>
      </c>
      <c r="D154" s="8">
        <v>0</v>
      </c>
      <c r="E154" s="8">
        <v>0</v>
      </c>
      <c r="F154" s="8">
        <v>10</v>
      </c>
      <c r="G154" s="8">
        <v>1</v>
      </c>
      <c r="H154" s="8">
        <v>1</v>
      </c>
      <c r="I154" s="8">
        <v>1</v>
      </c>
      <c r="J154" s="8">
        <v>1</v>
      </c>
      <c r="K154" s="8">
        <v>1</v>
      </c>
      <c r="L154" s="8">
        <v>0</v>
      </c>
      <c r="M154" s="8">
        <v>0</v>
      </c>
      <c r="N154" s="8">
        <v>0</v>
      </c>
      <c r="O154" s="8">
        <v>0</v>
      </c>
      <c r="P154" s="8" t="s">
        <v>0</v>
      </c>
      <c r="Q154" s="8">
        <v>103.8395</v>
      </c>
      <c r="R154" s="8">
        <v>77.233180000000004</v>
      </c>
      <c r="S154" s="8">
        <v>4194.1970000000001</v>
      </c>
      <c r="T154" s="8">
        <v>968.98659999999995</v>
      </c>
      <c r="U154" s="8">
        <v>2878.1039999999998</v>
      </c>
      <c r="V154" s="8">
        <v>260.40800000000002</v>
      </c>
      <c r="W154" s="8">
        <v>692.46469999999999</v>
      </c>
      <c r="X154" s="8">
        <v>2408.3519999999999</v>
      </c>
      <c r="Y154" s="8">
        <v>85.375960000000006</v>
      </c>
      <c r="Z154" s="8">
        <v>512.99699999999996</v>
      </c>
      <c r="AA154" s="8">
        <v>637.00170000000003</v>
      </c>
      <c r="AB154" s="8">
        <v>495.94349999999997</v>
      </c>
    </row>
    <row r="155" spans="1:28" x14ac:dyDescent="0.2">
      <c r="A155" s="8">
        <v>51</v>
      </c>
      <c r="B155" s="8">
        <v>76</v>
      </c>
      <c r="C155" s="8">
        <v>0</v>
      </c>
      <c r="D155" s="8">
        <v>0</v>
      </c>
      <c r="E155" s="8">
        <v>0</v>
      </c>
      <c r="F155" s="8">
        <v>10</v>
      </c>
      <c r="G155" s="8">
        <v>1</v>
      </c>
      <c r="H155" s="8">
        <v>1</v>
      </c>
      <c r="I155" s="8">
        <v>1</v>
      </c>
      <c r="J155" s="8">
        <v>1</v>
      </c>
      <c r="K155" s="8">
        <v>1</v>
      </c>
      <c r="L155" s="8">
        <v>0</v>
      </c>
      <c r="M155" s="8">
        <v>0</v>
      </c>
      <c r="N155" s="8">
        <v>0</v>
      </c>
      <c r="O155" s="8">
        <v>0</v>
      </c>
      <c r="P155" s="8" t="s">
        <v>0</v>
      </c>
      <c r="Q155" s="8">
        <v>80.262140000000002</v>
      </c>
      <c r="R155" s="8">
        <v>68.640450000000001</v>
      </c>
      <c r="S155" s="8">
        <v>6136.03</v>
      </c>
      <c r="T155" s="8">
        <v>1025.433</v>
      </c>
      <c r="U155" s="8">
        <v>5581.14</v>
      </c>
      <c r="V155" s="8">
        <v>667.27329999999995</v>
      </c>
      <c r="W155" s="8">
        <v>541.12329999999997</v>
      </c>
      <c r="X155" s="8">
        <v>1859.942</v>
      </c>
      <c r="Y155" s="8">
        <v>203.62880000000001</v>
      </c>
      <c r="Z155" s="8">
        <v>499.39089999999999</v>
      </c>
      <c r="AA155" s="8">
        <v>567.77739999999994</v>
      </c>
      <c r="AB155" s="8">
        <v>370.87279999999998</v>
      </c>
    </row>
    <row r="156" spans="1:28" x14ac:dyDescent="0.2">
      <c r="A156" s="8">
        <v>51</v>
      </c>
      <c r="B156" s="8">
        <v>69</v>
      </c>
      <c r="C156" s="8">
        <v>0</v>
      </c>
      <c r="D156" s="8">
        <v>0</v>
      </c>
      <c r="E156" s="8">
        <v>0</v>
      </c>
      <c r="F156" s="8">
        <v>10</v>
      </c>
      <c r="G156" s="8">
        <v>1</v>
      </c>
      <c r="H156" s="8">
        <v>1</v>
      </c>
      <c r="I156" s="8">
        <v>1</v>
      </c>
      <c r="J156" s="8">
        <v>1</v>
      </c>
      <c r="K156" s="8">
        <v>1</v>
      </c>
      <c r="L156" s="8">
        <v>0</v>
      </c>
      <c r="M156" s="8">
        <v>0</v>
      </c>
      <c r="N156" s="8">
        <v>0</v>
      </c>
      <c r="O156" s="8">
        <v>0</v>
      </c>
      <c r="P156" s="8" t="s">
        <v>0</v>
      </c>
      <c r="Q156" s="8">
        <v>95.955629999999999</v>
      </c>
      <c r="R156" s="8">
        <v>71.899619999999999</v>
      </c>
      <c r="S156" s="8">
        <v>3461.393</v>
      </c>
      <c r="T156" s="8">
        <v>905.70690000000002</v>
      </c>
      <c r="U156" s="8">
        <v>2257.6410000000001</v>
      </c>
      <c r="V156" s="8">
        <v>146.71770000000001</v>
      </c>
      <c r="W156" s="8">
        <v>501.16309999999999</v>
      </c>
      <c r="X156" s="8">
        <v>1289.9069999999999</v>
      </c>
      <c r="Y156" s="8">
        <v>144.84100000000001</v>
      </c>
      <c r="Z156" s="8">
        <v>501.6266</v>
      </c>
      <c r="AA156" s="8">
        <v>708.61609999999996</v>
      </c>
      <c r="AB156" s="8">
        <v>461.5256</v>
      </c>
    </row>
    <row r="157" spans="1:28" x14ac:dyDescent="0.2">
      <c r="A157" s="8">
        <v>51</v>
      </c>
      <c r="B157" s="8">
        <v>337</v>
      </c>
      <c r="C157" s="8">
        <v>0</v>
      </c>
      <c r="D157" s="8">
        <v>0</v>
      </c>
      <c r="E157" s="8" t="s">
        <v>0</v>
      </c>
      <c r="F157" s="8">
        <v>0</v>
      </c>
      <c r="G157" s="8">
        <v>1</v>
      </c>
      <c r="H157" s="8">
        <v>1</v>
      </c>
      <c r="I157" s="8" t="s">
        <v>0</v>
      </c>
      <c r="J157" s="8">
        <v>0</v>
      </c>
      <c r="K157" s="8">
        <v>1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98.416439999999994</v>
      </c>
      <c r="R157" s="8">
        <v>72.357050000000001</v>
      </c>
      <c r="S157" s="8">
        <v>9614.0560000000005</v>
      </c>
      <c r="T157" s="8">
        <v>661.12149999999997</v>
      </c>
      <c r="U157" s="8">
        <v>1246.597</v>
      </c>
      <c r="V157" s="8">
        <v>1800.7929999999999</v>
      </c>
      <c r="W157" s="8">
        <v>871.02980000000002</v>
      </c>
      <c r="X157" s="8">
        <v>3275.9960000000001</v>
      </c>
      <c r="Y157" s="8">
        <v>215.06469999999999</v>
      </c>
      <c r="Z157" s="8">
        <v>633.08460000000002</v>
      </c>
      <c r="AA157" s="8">
        <v>2361.3249999999998</v>
      </c>
      <c r="AB157" s="8">
        <v>814.53560000000004</v>
      </c>
    </row>
    <row r="158" spans="1:28" x14ac:dyDescent="0.2">
      <c r="A158" s="8">
        <v>51</v>
      </c>
      <c r="B158" s="8">
        <v>344</v>
      </c>
      <c r="C158" s="8">
        <v>0</v>
      </c>
      <c r="D158" s="8">
        <v>0</v>
      </c>
      <c r="E158" s="8" t="s">
        <v>0</v>
      </c>
      <c r="F158" s="8">
        <v>0</v>
      </c>
      <c r="G158" s="8">
        <v>1</v>
      </c>
      <c r="H158" s="8">
        <v>1</v>
      </c>
      <c r="I158" s="8" t="s">
        <v>0</v>
      </c>
      <c r="J158" s="8">
        <v>0</v>
      </c>
      <c r="K158" s="8">
        <v>1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-1</v>
      </c>
      <c r="R158" s="8">
        <v>-1</v>
      </c>
      <c r="S158" s="8">
        <v>8341.2160000000003</v>
      </c>
      <c r="T158" s="8">
        <v>1268.529</v>
      </c>
      <c r="U158" s="8">
        <v>3118.7280000000001</v>
      </c>
      <c r="V158" s="8">
        <v>1253.3409999999999</v>
      </c>
      <c r="W158" s="8">
        <v>518.82529999999997</v>
      </c>
      <c r="X158" s="8">
        <v>3159.0250000000001</v>
      </c>
      <c r="Y158" s="8">
        <v>213.67949999999999</v>
      </c>
      <c r="Z158" s="8">
        <v>842.18039999999996</v>
      </c>
      <c r="AA158" s="8">
        <v>2956.33</v>
      </c>
      <c r="AB158" s="8">
        <v>1326.953</v>
      </c>
    </row>
    <row r="159" spans="1:28" x14ac:dyDescent="0.2">
      <c r="A159" s="8">
        <v>51</v>
      </c>
      <c r="B159" s="8">
        <v>351</v>
      </c>
      <c r="C159" s="8">
        <v>0</v>
      </c>
      <c r="D159" s="8">
        <v>0</v>
      </c>
      <c r="E159" s="8" t="s">
        <v>0</v>
      </c>
      <c r="F159" s="8">
        <v>0</v>
      </c>
      <c r="G159" s="8">
        <v>1</v>
      </c>
      <c r="H159" s="8">
        <v>1</v>
      </c>
      <c r="I159" s="8" t="s">
        <v>0</v>
      </c>
      <c r="J159" s="8">
        <v>0</v>
      </c>
      <c r="K159" s="8">
        <v>1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-1</v>
      </c>
      <c r="R159" s="8">
        <v>-1</v>
      </c>
      <c r="S159" s="8">
        <v>-1</v>
      </c>
      <c r="T159" s="8">
        <v>-1</v>
      </c>
      <c r="U159" s="8">
        <v>-1</v>
      </c>
      <c r="V159" s="8">
        <v>-1</v>
      </c>
      <c r="W159" s="8">
        <v>-1</v>
      </c>
      <c r="X159" s="8">
        <v>-1</v>
      </c>
      <c r="Y159" s="8">
        <v>-1</v>
      </c>
      <c r="Z159" s="8">
        <v>-1</v>
      </c>
      <c r="AA159" s="8">
        <v>-1</v>
      </c>
      <c r="AB159" s="8">
        <v>-99</v>
      </c>
    </row>
    <row r="160" spans="1:28" x14ac:dyDescent="0.2">
      <c r="A160" s="8">
        <v>52</v>
      </c>
      <c r="B160" s="8">
        <v>80</v>
      </c>
      <c r="C160" s="8">
        <v>0</v>
      </c>
      <c r="D160" s="8" t="s">
        <v>0</v>
      </c>
      <c r="E160" s="8" t="s">
        <v>0</v>
      </c>
      <c r="F160" s="8">
        <v>0</v>
      </c>
      <c r="G160" s="8" t="s">
        <v>0</v>
      </c>
      <c r="H160" s="8" t="s">
        <v>0</v>
      </c>
      <c r="I160" s="8" t="s">
        <v>0</v>
      </c>
      <c r="J160" s="8">
        <v>0</v>
      </c>
      <c r="K160" s="8">
        <v>1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-1</v>
      </c>
      <c r="R160" s="8">
        <v>-1</v>
      </c>
      <c r="S160" s="8">
        <v>-1</v>
      </c>
      <c r="T160" s="8">
        <v>-1</v>
      </c>
      <c r="U160" s="8">
        <v>-1</v>
      </c>
      <c r="V160" s="8">
        <v>-1</v>
      </c>
      <c r="W160" s="8">
        <v>-1</v>
      </c>
      <c r="X160" s="8">
        <v>-1</v>
      </c>
      <c r="Y160" s="8">
        <v>-1</v>
      </c>
      <c r="Z160" s="8">
        <v>-1</v>
      </c>
      <c r="AA160" s="8">
        <v>-1</v>
      </c>
      <c r="AB160" s="8">
        <v>-99</v>
      </c>
    </row>
    <row r="161" spans="1:28" x14ac:dyDescent="0.2">
      <c r="A161" s="8">
        <v>52</v>
      </c>
      <c r="B161" s="8">
        <v>73</v>
      </c>
      <c r="C161" s="8">
        <v>0</v>
      </c>
      <c r="D161" s="8" t="s">
        <v>0</v>
      </c>
      <c r="E161" s="8" t="s">
        <v>0</v>
      </c>
      <c r="F161" s="8">
        <v>0</v>
      </c>
      <c r="G161" s="8" t="s">
        <v>0</v>
      </c>
      <c r="H161" s="8" t="s">
        <v>0</v>
      </c>
      <c r="I161" s="8" t="s">
        <v>0</v>
      </c>
      <c r="J161" s="8">
        <v>0</v>
      </c>
      <c r="K161" s="8">
        <v>1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-1</v>
      </c>
      <c r="R161" s="8">
        <v>-1</v>
      </c>
      <c r="S161" s="8">
        <v>2690.0309999999999</v>
      </c>
      <c r="T161" s="8">
        <v>-1</v>
      </c>
      <c r="U161" s="8">
        <v>-1</v>
      </c>
      <c r="V161" s="8">
        <v>-1</v>
      </c>
      <c r="W161" s="8">
        <v>517.13070000000005</v>
      </c>
      <c r="X161" s="8">
        <v>2129.27</v>
      </c>
      <c r="Y161" s="8">
        <v>178.39269999999999</v>
      </c>
      <c r="Z161" s="8">
        <v>421.06229999999999</v>
      </c>
      <c r="AA161" s="8">
        <v>2799.902</v>
      </c>
      <c r="AB161" s="8">
        <v>463.75139999999999</v>
      </c>
    </row>
    <row r="162" spans="1:28" x14ac:dyDescent="0.2">
      <c r="A162" s="8">
        <v>52</v>
      </c>
      <c r="B162" s="8">
        <v>66</v>
      </c>
      <c r="C162" s="8">
        <v>0</v>
      </c>
      <c r="D162" s="8" t="s">
        <v>0</v>
      </c>
      <c r="E162" s="8" t="s">
        <v>0</v>
      </c>
      <c r="F162" s="8">
        <v>0</v>
      </c>
      <c r="G162" s="8" t="s">
        <v>0</v>
      </c>
      <c r="H162" s="8" t="s">
        <v>0</v>
      </c>
      <c r="I162" s="8" t="s">
        <v>0</v>
      </c>
      <c r="J162" s="8">
        <v>0</v>
      </c>
      <c r="K162" s="8">
        <v>1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-1</v>
      </c>
      <c r="R162" s="8">
        <v>-1</v>
      </c>
      <c r="S162" s="8">
        <v>-1</v>
      </c>
      <c r="T162" s="8">
        <v>-1</v>
      </c>
      <c r="U162" s="8">
        <v>-1</v>
      </c>
      <c r="V162" s="8">
        <v>-1</v>
      </c>
      <c r="W162" s="8">
        <v>-1</v>
      </c>
      <c r="X162" s="8">
        <v>-1</v>
      </c>
      <c r="Y162" s="8">
        <v>-1</v>
      </c>
      <c r="Z162" s="8">
        <v>-1</v>
      </c>
      <c r="AA162" s="8">
        <v>-1</v>
      </c>
      <c r="AB162" s="8">
        <v>-99</v>
      </c>
    </row>
    <row r="163" spans="1:28" x14ac:dyDescent="0.2">
      <c r="A163" s="8">
        <v>53</v>
      </c>
      <c r="B163" s="8">
        <v>41</v>
      </c>
      <c r="C163" s="8">
        <v>0</v>
      </c>
      <c r="D163" s="8">
        <v>0</v>
      </c>
      <c r="E163" s="8" t="s">
        <v>0</v>
      </c>
      <c r="F163" s="8">
        <v>0</v>
      </c>
      <c r="G163" s="8">
        <v>2</v>
      </c>
      <c r="H163" s="8">
        <v>1</v>
      </c>
      <c r="I163" s="8" t="s">
        <v>0</v>
      </c>
      <c r="J163" s="8">
        <v>1</v>
      </c>
      <c r="K163" s="8">
        <v>1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111.051</v>
      </c>
      <c r="R163" s="8">
        <v>99.335489999999993</v>
      </c>
      <c r="S163" s="8">
        <v>10818.69</v>
      </c>
      <c r="T163" s="8">
        <v>1337.9839999999999</v>
      </c>
      <c r="U163" s="8">
        <v>5517.4040000000005</v>
      </c>
      <c r="V163" s="8">
        <v>255.4786</v>
      </c>
      <c r="W163" s="8">
        <v>218.09739999999999</v>
      </c>
      <c r="X163" s="8">
        <v>896.6019</v>
      </c>
      <c r="Y163" s="8">
        <v>44.99042</v>
      </c>
      <c r="Z163" s="8">
        <v>384.4255</v>
      </c>
      <c r="AA163" s="8">
        <v>307.3211</v>
      </c>
      <c r="AB163" s="8">
        <v>278.34070000000003</v>
      </c>
    </row>
    <row r="164" spans="1:28" x14ac:dyDescent="0.2">
      <c r="A164" s="8">
        <v>53</v>
      </c>
      <c r="B164" s="8">
        <v>34</v>
      </c>
      <c r="C164" s="8">
        <v>0</v>
      </c>
      <c r="D164" s="8">
        <v>0</v>
      </c>
      <c r="E164" s="8" t="s">
        <v>0</v>
      </c>
      <c r="F164" s="8">
        <v>0</v>
      </c>
      <c r="G164" s="8">
        <v>2</v>
      </c>
      <c r="H164" s="8">
        <v>1</v>
      </c>
      <c r="I164" s="8" t="s">
        <v>0</v>
      </c>
      <c r="J164" s="8">
        <v>1</v>
      </c>
      <c r="K164" s="8">
        <v>1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232.35169999999999</v>
      </c>
      <c r="R164" s="8">
        <v>123.333</v>
      </c>
      <c r="S164" s="8">
        <v>5006.5889999999999</v>
      </c>
      <c r="T164" s="8">
        <v>1139.556</v>
      </c>
      <c r="U164" s="8">
        <v>5735.4359999999997</v>
      </c>
      <c r="V164" s="8">
        <v>258.43599999999998</v>
      </c>
      <c r="W164" s="8">
        <v>454.40159999999997</v>
      </c>
      <c r="X164" s="8">
        <v>2344.9670000000001</v>
      </c>
      <c r="Y164" s="8">
        <v>155.97999999999999</v>
      </c>
      <c r="Z164" s="8">
        <v>398.3383</v>
      </c>
      <c r="AA164" s="8">
        <v>336.86919999999998</v>
      </c>
      <c r="AB164" s="8">
        <v>325.56729999999999</v>
      </c>
    </row>
    <row r="165" spans="1:28" x14ac:dyDescent="0.2">
      <c r="A165" s="8">
        <v>53</v>
      </c>
      <c r="B165" s="8">
        <v>27</v>
      </c>
      <c r="C165" s="8">
        <v>0</v>
      </c>
      <c r="D165" s="8">
        <v>0</v>
      </c>
      <c r="E165" s="8" t="s">
        <v>0</v>
      </c>
      <c r="F165" s="8">
        <v>0</v>
      </c>
      <c r="G165" s="8">
        <v>2</v>
      </c>
      <c r="H165" s="8">
        <v>1</v>
      </c>
      <c r="I165" s="8" t="s">
        <v>0</v>
      </c>
      <c r="J165" s="8">
        <v>1</v>
      </c>
      <c r="K165" s="8">
        <v>1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-1</v>
      </c>
      <c r="R165" s="8">
        <v>-1</v>
      </c>
      <c r="S165" s="8">
        <v>10498.09</v>
      </c>
      <c r="T165" s="8">
        <v>2377.364</v>
      </c>
      <c r="U165" s="8">
        <v>3221.4189999999999</v>
      </c>
      <c r="V165" s="8">
        <v>164.16040000000001</v>
      </c>
      <c r="W165" s="8">
        <v>706.05669999999998</v>
      </c>
      <c r="X165" s="8">
        <v>1260.9670000000001</v>
      </c>
      <c r="Y165" s="8">
        <v>162.8553</v>
      </c>
      <c r="Z165" s="8">
        <v>532.70920000000001</v>
      </c>
      <c r="AA165" s="8">
        <v>775.73929999999996</v>
      </c>
      <c r="AB165" s="8">
        <v>525.26419999999996</v>
      </c>
    </row>
    <row r="166" spans="1:28" x14ac:dyDescent="0.2">
      <c r="A166" s="8">
        <v>53</v>
      </c>
      <c r="B166" s="8">
        <v>295</v>
      </c>
      <c r="C166" s="8">
        <v>85</v>
      </c>
      <c r="D166" s="8">
        <v>85</v>
      </c>
      <c r="E166" s="8">
        <v>100</v>
      </c>
      <c r="F166" s="8">
        <v>85</v>
      </c>
      <c r="G166" s="8">
        <v>0</v>
      </c>
      <c r="H166" s="8">
        <v>1</v>
      </c>
      <c r="I166" s="8" t="s">
        <v>0</v>
      </c>
      <c r="J166" s="8">
        <v>0</v>
      </c>
      <c r="K166" s="8">
        <v>1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917.27689999999996</v>
      </c>
      <c r="R166" s="8">
        <v>114.31959999999999</v>
      </c>
      <c r="S166" s="8">
        <v>1222.7260000000001</v>
      </c>
      <c r="T166" s="8">
        <v>1515.3589999999999</v>
      </c>
      <c r="U166" s="8">
        <v>1073.731</v>
      </c>
      <c r="V166" s="8">
        <v>91.026210000000006</v>
      </c>
      <c r="W166" s="8">
        <v>257.7278</v>
      </c>
      <c r="X166" s="8">
        <v>1091.674</v>
      </c>
      <c r="Y166" s="8">
        <v>140.83619999999999</v>
      </c>
      <c r="Z166" s="8">
        <v>310.04610000000002</v>
      </c>
      <c r="AA166" s="8">
        <v>353.9699</v>
      </c>
      <c r="AB166" s="8">
        <v>300.22359999999998</v>
      </c>
    </row>
    <row r="167" spans="1:28" x14ac:dyDescent="0.2">
      <c r="A167" s="8">
        <v>53</v>
      </c>
      <c r="B167" s="8">
        <v>302</v>
      </c>
      <c r="C167" s="8">
        <v>85</v>
      </c>
      <c r="D167" s="8">
        <v>85</v>
      </c>
      <c r="E167" s="8">
        <v>100</v>
      </c>
      <c r="F167" s="8">
        <v>85</v>
      </c>
      <c r="G167" s="8">
        <v>0</v>
      </c>
      <c r="H167" s="8">
        <v>1</v>
      </c>
      <c r="I167" s="8" t="s">
        <v>0</v>
      </c>
      <c r="J167" s="8">
        <v>0</v>
      </c>
      <c r="K167" s="8">
        <v>1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2073.567</v>
      </c>
      <c r="R167" s="8">
        <v>256.25209999999998</v>
      </c>
      <c r="S167" s="8">
        <v>6954.2910000000002</v>
      </c>
      <c r="T167" s="8">
        <v>1781.7329999999999</v>
      </c>
      <c r="U167" s="8">
        <v>1842.6510000000001</v>
      </c>
      <c r="V167" s="8">
        <v>1750.2360000000001</v>
      </c>
      <c r="W167" s="8">
        <v>1096.9760000000001</v>
      </c>
      <c r="X167" s="8">
        <v>2058.0219999999999</v>
      </c>
      <c r="Y167" s="8">
        <v>162.79509999999999</v>
      </c>
      <c r="Z167" s="8">
        <v>365.03559999999999</v>
      </c>
      <c r="AA167" s="8">
        <v>1907.377</v>
      </c>
      <c r="AB167" s="8">
        <v>545.74950000000001</v>
      </c>
    </row>
    <row r="168" spans="1:28" x14ac:dyDescent="0.2">
      <c r="A168" s="8">
        <v>53</v>
      </c>
      <c r="B168" s="8">
        <v>309</v>
      </c>
      <c r="C168" s="8">
        <v>85</v>
      </c>
      <c r="D168" s="8">
        <v>85</v>
      </c>
      <c r="E168" s="8">
        <v>100</v>
      </c>
      <c r="F168" s="8">
        <v>85</v>
      </c>
      <c r="G168" s="8">
        <v>0</v>
      </c>
      <c r="H168" s="8">
        <v>1</v>
      </c>
      <c r="I168" s="8" t="s">
        <v>0</v>
      </c>
      <c r="J168" s="8">
        <v>0</v>
      </c>
      <c r="K168" s="8">
        <v>1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5651.1930000000002</v>
      </c>
      <c r="R168" s="8">
        <v>0</v>
      </c>
      <c r="S168" s="8">
        <v>3436.1210000000001</v>
      </c>
      <c r="T168" s="8">
        <v>1936.1389999999999</v>
      </c>
      <c r="U168" s="8">
        <v>1430.0239999999999</v>
      </c>
      <c r="V168" s="8">
        <v>92.481340000000003</v>
      </c>
      <c r="W168" s="8">
        <v>275.67599999999999</v>
      </c>
      <c r="X168" s="8">
        <v>795.37239999999997</v>
      </c>
      <c r="Y168" s="8">
        <v>142.22450000000001</v>
      </c>
      <c r="Z168" s="8">
        <v>705.79600000000005</v>
      </c>
      <c r="AA168" s="8">
        <v>127.167</v>
      </c>
      <c r="AB168" s="8">
        <v>171.33760000000001</v>
      </c>
    </row>
    <row r="169" spans="1:28" x14ac:dyDescent="0.2">
      <c r="A169" s="8">
        <v>64</v>
      </c>
      <c r="B169" s="8">
        <v>343</v>
      </c>
      <c r="C169" s="8">
        <v>0</v>
      </c>
      <c r="D169" s="8">
        <v>0</v>
      </c>
      <c r="E169" s="8">
        <v>0</v>
      </c>
      <c r="F169" s="8">
        <v>0</v>
      </c>
      <c r="G169" s="8">
        <v>2</v>
      </c>
      <c r="H169" s="8" t="s">
        <v>0</v>
      </c>
      <c r="I169" s="8" t="s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150.9374</v>
      </c>
      <c r="R169" s="8">
        <v>89.639259999999993</v>
      </c>
      <c r="S169" s="8">
        <v>-1</v>
      </c>
      <c r="T169" s="8">
        <v>1072.9290000000001</v>
      </c>
      <c r="U169" s="8">
        <v>1285.951</v>
      </c>
      <c r="V169" s="8">
        <v>158.511</v>
      </c>
      <c r="W169" s="8">
        <v>-1</v>
      </c>
      <c r="X169" s="8">
        <v>-1</v>
      </c>
      <c r="Y169" s="8">
        <v>-1</v>
      </c>
      <c r="Z169" s="8">
        <v>-1</v>
      </c>
      <c r="AA169" s="8">
        <v>-1</v>
      </c>
      <c r="AB169" s="8">
        <v>-99</v>
      </c>
    </row>
    <row r="170" spans="1:28" x14ac:dyDescent="0.2">
      <c r="A170" s="8">
        <v>64</v>
      </c>
      <c r="B170" s="8">
        <v>259</v>
      </c>
      <c r="C170" s="8">
        <v>0</v>
      </c>
      <c r="D170" s="8">
        <v>0</v>
      </c>
      <c r="E170" s="8" t="s">
        <v>0</v>
      </c>
      <c r="F170" s="8">
        <v>0</v>
      </c>
      <c r="G170" s="8">
        <v>1</v>
      </c>
      <c r="H170" s="8">
        <v>1</v>
      </c>
      <c r="I170" s="8">
        <v>0</v>
      </c>
      <c r="J170" s="8">
        <v>0</v>
      </c>
      <c r="K170" s="8">
        <v>1</v>
      </c>
      <c r="L170" s="8">
        <v>1</v>
      </c>
      <c r="M170" s="8">
        <v>0</v>
      </c>
      <c r="N170" s="8">
        <v>0</v>
      </c>
      <c r="O170" s="8">
        <v>1</v>
      </c>
      <c r="P170" s="8">
        <v>1</v>
      </c>
      <c r="Q170" s="8">
        <v>235.67330000000001</v>
      </c>
      <c r="R170" s="8">
        <v>144.0574</v>
      </c>
      <c r="S170" s="8">
        <v>832.5367</v>
      </c>
      <c r="T170" s="8">
        <v>759.76520000000005</v>
      </c>
      <c r="U170" s="8">
        <v>1070.338</v>
      </c>
      <c r="V170" s="8">
        <v>66.637730000000005</v>
      </c>
      <c r="W170" s="8">
        <v>245.08369999999999</v>
      </c>
      <c r="X170" s="8">
        <v>950.322</v>
      </c>
      <c r="Y170" s="8">
        <v>125.2984</v>
      </c>
      <c r="Z170" s="8">
        <v>246.1781</v>
      </c>
      <c r="AA170" s="8">
        <v>2763.248</v>
      </c>
      <c r="AB170" s="8">
        <v>588.60789999999997</v>
      </c>
    </row>
    <row r="171" spans="1:28" x14ac:dyDescent="0.2">
      <c r="A171" s="8">
        <v>64</v>
      </c>
      <c r="B171" s="8">
        <v>350</v>
      </c>
      <c r="C171" s="8">
        <v>0</v>
      </c>
      <c r="D171" s="8">
        <v>0</v>
      </c>
      <c r="E171" s="8">
        <v>0</v>
      </c>
      <c r="F171" s="8">
        <v>0</v>
      </c>
      <c r="G171" s="8">
        <v>2</v>
      </c>
      <c r="H171" s="8" t="s">
        <v>0</v>
      </c>
      <c r="I171" s="8" t="s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285.15469999999999</v>
      </c>
      <c r="R171" s="8">
        <v>0</v>
      </c>
      <c r="S171" s="8">
        <v>-1</v>
      </c>
      <c r="T171" s="8">
        <v>-1</v>
      </c>
      <c r="U171" s="8">
        <v>-1</v>
      </c>
      <c r="V171" s="8">
        <v>-1</v>
      </c>
      <c r="W171" s="8">
        <v>-1</v>
      </c>
      <c r="X171" s="8">
        <v>-1</v>
      </c>
      <c r="Y171" s="8">
        <v>-1</v>
      </c>
      <c r="Z171" s="8">
        <v>-1</v>
      </c>
      <c r="AA171" s="8">
        <v>-1</v>
      </c>
      <c r="AB171" s="8">
        <v>-99</v>
      </c>
    </row>
    <row r="172" spans="1:28" x14ac:dyDescent="0.2">
      <c r="A172" s="8">
        <v>64</v>
      </c>
      <c r="B172" s="8">
        <v>266</v>
      </c>
      <c r="C172" s="8">
        <v>0</v>
      </c>
      <c r="D172" s="8">
        <v>0</v>
      </c>
      <c r="E172" s="8" t="s">
        <v>0</v>
      </c>
      <c r="F172" s="8">
        <v>0</v>
      </c>
      <c r="G172" s="8">
        <v>1</v>
      </c>
      <c r="H172" s="8">
        <v>1</v>
      </c>
      <c r="I172" s="8">
        <v>0</v>
      </c>
      <c r="J172" s="8">
        <v>0</v>
      </c>
      <c r="K172" s="8">
        <v>1</v>
      </c>
      <c r="L172" s="8">
        <v>1</v>
      </c>
      <c r="M172" s="8">
        <v>0</v>
      </c>
      <c r="N172" s="8">
        <v>0</v>
      </c>
      <c r="O172" s="8">
        <v>1</v>
      </c>
      <c r="P172" s="8">
        <v>1</v>
      </c>
      <c r="Q172" s="8">
        <v>168.2508</v>
      </c>
      <c r="R172" s="8">
        <v>128.1713</v>
      </c>
      <c r="S172" s="8">
        <v>1973.5440000000001</v>
      </c>
      <c r="T172" s="8">
        <v>942.21479999999997</v>
      </c>
      <c r="U172" s="8">
        <v>1057.4369999999999</v>
      </c>
      <c r="V172" s="8">
        <v>218.09970000000001</v>
      </c>
      <c r="W172" s="8">
        <v>666.73599999999999</v>
      </c>
      <c r="X172" s="8">
        <v>945.29790000000003</v>
      </c>
      <c r="Y172" s="8">
        <v>123.3493</v>
      </c>
      <c r="Z172" s="8">
        <v>234.47370000000001</v>
      </c>
      <c r="AA172" s="8">
        <v>1006.138</v>
      </c>
      <c r="AB172" s="8">
        <v>328.83789999999999</v>
      </c>
    </row>
    <row r="173" spans="1:28" x14ac:dyDescent="0.2">
      <c r="A173" s="8">
        <v>64</v>
      </c>
      <c r="B173" s="8">
        <v>357</v>
      </c>
      <c r="C173" s="8">
        <v>0</v>
      </c>
      <c r="D173" s="8">
        <v>0</v>
      </c>
      <c r="E173" s="8">
        <v>0</v>
      </c>
      <c r="F173" s="8">
        <v>0</v>
      </c>
      <c r="G173" s="8">
        <v>2</v>
      </c>
      <c r="H173" s="8" t="s">
        <v>0</v>
      </c>
      <c r="I173" s="8" t="s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-1</v>
      </c>
      <c r="R173" s="8">
        <v>-1</v>
      </c>
      <c r="S173" s="8">
        <v>-99</v>
      </c>
      <c r="T173" s="8">
        <v>-1</v>
      </c>
      <c r="U173" s="8">
        <v>-1</v>
      </c>
      <c r="V173" s="8">
        <v>-1</v>
      </c>
      <c r="W173" s="8">
        <v>-1</v>
      </c>
      <c r="X173" s="8">
        <v>-1</v>
      </c>
      <c r="Y173" s="8">
        <v>-1</v>
      </c>
      <c r="Z173" s="8">
        <v>-99</v>
      </c>
      <c r="AA173" s="8">
        <v>-99</v>
      </c>
      <c r="AB173" s="8">
        <v>-99</v>
      </c>
    </row>
    <row r="174" spans="1:28" x14ac:dyDescent="0.2">
      <c r="A174" s="8">
        <v>64</v>
      </c>
      <c r="B174" s="8">
        <v>273</v>
      </c>
      <c r="C174" s="8">
        <v>0</v>
      </c>
      <c r="D174" s="8">
        <v>0</v>
      </c>
      <c r="E174" s="8" t="s">
        <v>0</v>
      </c>
      <c r="F174" s="8">
        <v>0</v>
      </c>
      <c r="G174" s="8">
        <v>1</v>
      </c>
      <c r="H174" s="8">
        <v>1</v>
      </c>
      <c r="I174" s="8">
        <v>0</v>
      </c>
      <c r="J174" s="8">
        <v>0</v>
      </c>
      <c r="K174" s="8">
        <v>1</v>
      </c>
      <c r="L174" s="8">
        <v>1</v>
      </c>
      <c r="M174" s="8">
        <v>0</v>
      </c>
      <c r="N174" s="8">
        <v>0</v>
      </c>
      <c r="O174" s="8">
        <v>1</v>
      </c>
      <c r="P174" s="8">
        <v>1</v>
      </c>
      <c r="Q174" s="8">
        <v>110.9117</v>
      </c>
      <c r="R174" s="8">
        <v>58.951419999999999</v>
      </c>
      <c r="S174" s="8">
        <v>-1</v>
      </c>
      <c r="T174" s="8">
        <v>682.81089999999995</v>
      </c>
      <c r="U174" s="8">
        <v>870.16830000000004</v>
      </c>
      <c r="V174" s="8">
        <v>64.099950000000007</v>
      </c>
      <c r="W174" s="8">
        <v>185.4091</v>
      </c>
      <c r="X174" s="8">
        <v>676.67819999999995</v>
      </c>
      <c r="Y174" s="8">
        <v>117.9436</v>
      </c>
      <c r="Z174" s="8">
        <v>-1</v>
      </c>
      <c r="AA174" s="8">
        <v>-1</v>
      </c>
      <c r="AB174" s="8">
        <v>-99</v>
      </c>
    </row>
    <row r="175" spans="1:28" x14ac:dyDescent="0.2">
      <c r="A175" s="8">
        <v>65</v>
      </c>
      <c r="B175" s="8">
        <v>81</v>
      </c>
      <c r="C175" s="8">
        <v>0</v>
      </c>
      <c r="D175" s="8">
        <v>0</v>
      </c>
      <c r="E175" s="8">
        <v>0</v>
      </c>
      <c r="F175" s="8">
        <v>0</v>
      </c>
      <c r="G175" s="8">
        <v>1</v>
      </c>
      <c r="H175" s="8">
        <v>1</v>
      </c>
      <c r="I175" s="8">
        <v>1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245.0214</v>
      </c>
      <c r="R175" s="8">
        <v>109.7617</v>
      </c>
      <c r="S175" s="8">
        <v>12465.05</v>
      </c>
      <c r="T175" s="8">
        <v>1253.921</v>
      </c>
      <c r="U175" s="8">
        <v>3270.165</v>
      </c>
      <c r="V175" s="8">
        <v>141.62029999999999</v>
      </c>
      <c r="W175" s="8">
        <v>839.23910000000001</v>
      </c>
      <c r="X175" s="8">
        <v>2306.547</v>
      </c>
      <c r="Y175" s="8">
        <v>189.66329999999999</v>
      </c>
      <c r="Z175" s="8">
        <v>369.47539999999998</v>
      </c>
      <c r="AA175" s="8">
        <v>2477.7359999999999</v>
      </c>
      <c r="AB175" s="8">
        <v>772.16330000000005</v>
      </c>
    </row>
    <row r="176" spans="1:28" x14ac:dyDescent="0.2">
      <c r="A176" s="8">
        <v>65</v>
      </c>
      <c r="B176" s="8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1</v>
      </c>
      <c r="H176" s="8">
        <v>1</v>
      </c>
      <c r="I176" s="8">
        <v>1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122.3314</v>
      </c>
      <c r="R176" s="8">
        <v>107.36579999999999</v>
      </c>
      <c r="S176" s="8">
        <v>2442.1309999999999</v>
      </c>
      <c r="T176" s="8">
        <v>1117.9069999999999</v>
      </c>
      <c r="U176" s="8">
        <v>2686.7139999999999</v>
      </c>
      <c r="V176" s="8">
        <v>180.1592</v>
      </c>
      <c r="W176" s="8">
        <v>512.28129999999999</v>
      </c>
      <c r="X176" s="8">
        <v>2932.8290000000002</v>
      </c>
      <c r="Y176" s="8">
        <v>184.11930000000001</v>
      </c>
      <c r="Z176" s="8">
        <v>667.88239999999996</v>
      </c>
      <c r="AA176" s="8">
        <v>6269.04</v>
      </c>
      <c r="AB176" s="8">
        <v>1653.509</v>
      </c>
    </row>
    <row r="177" spans="1:28" x14ac:dyDescent="0.2">
      <c r="A177" s="8">
        <v>65</v>
      </c>
      <c r="B177" s="8">
        <v>67</v>
      </c>
      <c r="C177" s="8">
        <v>0</v>
      </c>
      <c r="D177" s="8">
        <v>0</v>
      </c>
      <c r="E177" s="8">
        <v>0</v>
      </c>
      <c r="F177" s="8">
        <v>0</v>
      </c>
      <c r="G177" s="8">
        <v>1</v>
      </c>
      <c r="H177" s="8">
        <v>1</v>
      </c>
      <c r="I177" s="8">
        <v>1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73.24776</v>
      </c>
      <c r="R177" s="8">
        <v>83.468249999999998</v>
      </c>
      <c r="S177" s="8">
        <v>47638.36</v>
      </c>
      <c r="T177" s="8">
        <v>724.50990000000002</v>
      </c>
      <c r="U177" s="8">
        <v>2210.846</v>
      </c>
      <c r="V177" s="8">
        <v>70.236009999999993</v>
      </c>
      <c r="W177" s="8">
        <v>809.53650000000005</v>
      </c>
      <c r="X177" s="8">
        <v>2649.2429999999999</v>
      </c>
      <c r="Y177" s="8">
        <v>203.40369999999999</v>
      </c>
      <c r="Z177" s="8">
        <v>219.0839</v>
      </c>
      <c r="AA177" s="8">
        <v>2358.4960000000001</v>
      </c>
      <c r="AB177" s="8">
        <v>234.2148</v>
      </c>
    </row>
    <row r="178" spans="1:28" x14ac:dyDescent="0.2">
      <c r="A178" s="8">
        <v>66</v>
      </c>
      <c r="B178" s="8">
        <v>7</v>
      </c>
      <c r="C178" s="8" t="s">
        <v>0</v>
      </c>
      <c r="D178" s="8" t="s">
        <v>0</v>
      </c>
      <c r="E178" s="8" t="s">
        <v>0</v>
      </c>
      <c r="F178" s="8" t="s">
        <v>0</v>
      </c>
      <c r="G178" s="8" t="s">
        <v>0</v>
      </c>
      <c r="H178" s="8" t="s">
        <v>0</v>
      </c>
      <c r="I178" s="8" t="s">
        <v>0</v>
      </c>
      <c r="J178" s="8">
        <v>1</v>
      </c>
      <c r="K178" s="8">
        <v>1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-1</v>
      </c>
      <c r="R178" s="8">
        <v>-1</v>
      </c>
      <c r="S178" s="8">
        <v>-1</v>
      </c>
      <c r="T178" s="8">
        <v>-1</v>
      </c>
      <c r="U178" s="8">
        <v>-1</v>
      </c>
      <c r="V178" s="8">
        <v>-1</v>
      </c>
      <c r="W178" s="8">
        <v>-1</v>
      </c>
      <c r="X178" s="8">
        <v>-1</v>
      </c>
      <c r="Y178" s="8">
        <v>-1</v>
      </c>
      <c r="Z178" s="8">
        <v>-1</v>
      </c>
      <c r="AA178" s="8">
        <v>-1</v>
      </c>
      <c r="AB178" s="8">
        <v>-99</v>
      </c>
    </row>
    <row r="179" spans="1:28" x14ac:dyDescent="0.2">
      <c r="A179" s="8">
        <v>66</v>
      </c>
      <c r="B179" s="8">
        <v>14</v>
      </c>
      <c r="C179" s="8" t="s">
        <v>0</v>
      </c>
      <c r="D179" s="8" t="s">
        <v>0</v>
      </c>
      <c r="E179" s="8" t="s">
        <v>0</v>
      </c>
      <c r="F179" s="8" t="s">
        <v>0</v>
      </c>
      <c r="G179" s="8" t="s">
        <v>0</v>
      </c>
      <c r="H179" s="8" t="s">
        <v>0</v>
      </c>
      <c r="I179" s="8" t="s">
        <v>0</v>
      </c>
      <c r="J179" s="8">
        <v>1</v>
      </c>
      <c r="K179" s="8">
        <v>1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-1</v>
      </c>
      <c r="R179" s="8">
        <v>-1</v>
      </c>
      <c r="S179" s="8">
        <v>-1</v>
      </c>
      <c r="T179" s="8">
        <v>-1</v>
      </c>
      <c r="U179" s="8">
        <v>-1</v>
      </c>
      <c r="V179" s="8">
        <v>-1</v>
      </c>
      <c r="W179" s="8">
        <v>-1</v>
      </c>
      <c r="X179" s="8">
        <v>-1</v>
      </c>
      <c r="Y179" s="8">
        <v>-1</v>
      </c>
      <c r="Z179" s="8">
        <v>-1</v>
      </c>
      <c r="AA179" s="8">
        <v>-1</v>
      </c>
      <c r="AB179" s="8">
        <v>-99</v>
      </c>
    </row>
    <row r="180" spans="1:28" x14ac:dyDescent="0.2">
      <c r="A180" s="8">
        <v>66</v>
      </c>
      <c r="B180" s="8">
        <v>21</v>
      </c>
      <c r="C180" s="8" t="s">
        <v>0</v>
      </c>
      <c r="D180" s="8" t="s">
        <v>0</v>
      </c>
      <c r="E180" s="8" t="s">
        <v>0</v>
      </c>
      <c r="F180" s="8" t="s">
        <v>0</v>
      </c>
      <c r="G180" s="8" t="s">
        <v>0</v>
      </c>
      <c r="H180" s="8" t="s">
        <v>0</v>
      </c>
      <c r="I180" s="8" t="s">
        <v>0</v>
      </c>
      <c r="J180" s="8">
        <v>1</v>
      </c>
      <c r="K180" s="8">
        <v>1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64.7881</v>
      </c>
      <c r="R180" s="8">
        <v>79.761989999999997</v>
      </c>
      <c r="S180" s="8">
        <v>-1</v>
      </c>
      <c r="T180" s="8">
        <v>-1</v>
      </c>
      <c r="U180" s="8">
        <v>-1</v>
      </c>
      <c r="V180" s="8">
        <v>-1</v>
      </c>
      <c r="W180" s="8">
        <v>204.77690000000001</v>
      </c>
      <c r="X180" s="8">
        <v>689.4855</v>
      </c>
      <c r="Y180" s="8">
        <v>72.352069999999998</v>
      </c>
      <c r="Z180" s="8">
        <v>-1</v>
      </c>
      <c r="AA180" s="8">
        <v>-1</v>
      </c>
      <c r="AB180" s="8">
        <v>-99</v>
      </c>
    </row>
    <row r="181" spans="1:28" x14ac:dyDescent="0.2">
      <c r="A181" s="8">
        <v>67</v>
      </c>
      <c r="B181" s="8">
        <v>250</v>
      </c>
      <c r="C181" s="8">
        <v>5</v>
      </c>
      <c r="D181" s="8">
        <v>0</v>
      </c>
      <c r="E181" s="8">
        <v>0</v>
      </c>
      <c r="F181" s="8">
        <v>1</v>
      </c>
      <c r="G181" s="8">
        <v>2</v>
      </c>
      <c r="H181" s="8">
        <v>1</v>
      </c>
      <c r="I181" s="8">
        <v>0</v>
      </c>
      <c r="J181" s="8">
        <v>1</v>
      </c>
      <c r="K181" s="8">
        <v>1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97.559799999999996</v>
      </c>
      <c r="R181" s="8">
        <v>79.930610000000001</v>
      </c>
      <c r="S181" s="8">
        <v>4746.4359999999997</v>
      </c>
      <c r="T181" s="8">
        <v>888.49530000000004</v>
      </c>
      <c r="U181" s="8">
        <v>5336.9570000000003</v>
      </c>
      <c r="V181" s="8">
        <v>563.30280000000005</v>
      </c>
      <c r="W181" s="8">
        <v>261.52319999999997</v>
      </c>
      <c r="X181" s="8">
        <v>1608.6030000000001</v>
      </c>
      <c r="Y181" s="8">
        <v>168.15780000000001</v>
      </c>
      <c r="Z181" s="8">
        <v>250.21100000000001</v>
      </c>
      <c r="AA181" s="8">
        <v>298.41250000000002</v>
      </c>
      <c r="AB181" s="8">
        <v>207.69110000000001</v>
      </c>
    </row>
    <row r="182" spans="1:28" x14ac:dyDescent="0.2">
      <c r="A182" s="8">
        <v>67</v>
      </c>
      <c r="B182" s="8">
        <v>243</v>
      </c>
      <c r="C182" s="8">
        <v>5</v>
      </c>
      <c r="D182" s="8">
        <v>0</v>
      </c>
      <c r="E182" s="8">
        <v>0</v>
      </c>
      <c r="F182" s="8">
        <v>1</v>
      </c>
      <c r="G182" s="8">
        <v>2</v>
      </c>
      <c r="H182" s="8">
        <v>1</v>
      </c>
      <c r="I182" s="8">
        <v>0</v>
      </c>
      <c r="J182" s="8">
        <v>1</v>
      </c>
      <c r="K182" s="8">
        <v>1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184.8963</v>
      </c>
      <c r="R182" s="8">
        <v>133.21899999999999</v>
      </c>
      <c r="S182" s="8">
        <v>2862.4209999999998</v>
      </c>
      <c r="T182" s="8">
        <v>844.20159999999998</v>
      </c>
      <c r="U182" s="8">
        <v>2242.7350000000001</v>
      </c>
      <c r="V182" s="8">
        <v>149.6669</v>
      </c>
      <c r="W182" s="8">
        <v>-1</v>
      </c>
      <c r="X182" s="8">
        <v>-1</v>
      </c>
      <c r="Y182" s="8">
        <v>-1</v>
      </c>
      <c r="Z182" s="8">
        <v>254.91210000000001</v>
      </c>
      <c r="AA182" s="8">
        <v>458.00720000000001</v>
      </c>
      <c r="AB182" s="8">
        <v>197.2294</v>
      </c>
    </row>
    <row r="183" spans="1:28" x14ac:dyDescent="0.2">
      <c r="A183" s="8">
        <v>67</v>
      </c>
      <c r="B183" s="8">
        <v>236</v>
      </c>
      <c r="C183" s="8">
        <v>5</v>
      </c>
      <c r="D183" s="8">
        <v>0</v>
      </c>
      <c r="E183" s="8">
        <v>0</v>
      </c>
      <c r="F183" s="8">
        <v>1</v>
      </c>
      <c r="G183" s="8">
        <v>2</v>
      </c>
      <c r="H183" s="8">
        <v>1</v>
      </c>
      <c r="I183" s="8">
        <v>0</v>
      </c>
      <c r="J183" s="8">
        <v>1</v>
      </c>
      <c r="K183" s="8">
        <v>1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166.62280000000001</v>
      </c>
      <c r="R183" s="8">
        <v>114.1923</v>
      </c>
      <c r="S183" s="8">
        <v>1567.4949999999999</v>
      </c>
      <c r="T183" s="8">
        <v>1001.203</v>
      </c>
      <c r="U183" s="8">
        <v>1676.499</v>
      </c>
      <c r="V183" s="8">
        <v>92.577939999999998</v>
      </c>
      <c r="W183" s="8">
        <v>172.12729999999999</v>
      </c>
      <c r="X183" s="8">
        <v>935.05539999999996</v>
      </c>
      <c r="Y183" s="8">
        <v>178.18459999999999</v>
      </c>
      <c r="Z183" s="8">
        <v>267.62389999999999</v>
      </c>
      <c r="AA183" s="8">
        <v>318.6046</v>
      </c>
      <c r="AB183" s="8">
        <v>164.34399999999999</v>
      </c>
    </row>
    <row r="184" spans="1:28" x14ac:dyDescent="0.2">
      <c r="A184" s="8">
        <v>67</v>
      </c>
      <c r="B184" s="8">
        <v>85</v>
      </c>
      <c r="C184" s="8">
        <v>25</v>
      </c>
      <c r="D184" s="8">
        <v>50</v>
      </c>
      <c r="E184" s="8">
        <v>1</v>
      </c>
      <c r="F184" s="8">
        <v>10</v>
      </c>
      <c r="G184" s="8">
        <v>1</v>
      </c>
      <c r="H184" s="8">
        <v>1</v>
      </c>
      <c r="I184" s="8">
        <v>1</v>
      </c>
      <c r="J184" s="8">
        <v>0</v>
      </c>
      <c r="K184" s="8">
        <v>1</v>
      </c>
      <c r="L184" s="8">
        <v>1</v>
      </c>
      <c r="M184" s="8">
        <v>0</v>
      </c>
      <c r="N184" s="8">
        <v>0</v>
      </c>
      <c r="O184" s="8">
        <v>1</v>
      </c>
      <c r="P184" s="8">
        <v>1</v>
      </c>
      <c r="Q184" s="8">
        <v>84.433170000000004</v>
      </c>
      <c r="R184" s="8">
        <v>67.046779999999998</v>
      </c>
      <c r="S184" s="8">
        <v>2210.8989999999999</v>
      </c>
      <c r="T184" s="8">
        <v>1384.288</v>
      </c>
      <c r="U184" s="8">
        <v>3201.8009999999999</v>
      </c>
      <c r="V184" s="8">
        <v>507.87709999999998</v>
      </c>
      <c r="W184" s="8">
        <v>2601.3809999999999</v>
      </c>
      <c r="X184" s="8">
        <v>5239.6149999999998</v>
      </c>
      <c r="Y184" s="8">
        <v>289.10000000000002</v>
      </c>
      <c r="Z184" s="8">
        <v>514.75109999999995</v>
      </c>
      <c r="AA184" s="8">
        <v>809.50379999999996</v>
      </c>
      <c r="AB184" s="8">
        <v>1265.547</v>
      </c>
    </row>
    <row r="185" spans="1:28" x14ac:dyDescent="0.2">
      <c r="A185" s="8">
        <v>67</v>
      </c>
      <c r="B185" s="8">
        <v>92</v>
      </c>
      <c r="C185" s="8">
        <v>25</v>
      </c>
      <c r="D185" s="8">
        <v>50</v>
      </c>
      <c r="E185" s="8">
        <v>1</v>
      </c>
      <c r="F185" s="8">
        <v>10</v>
      </c>
      <c r="G185" s="8">
        <v>1</v>
      </c>
      <c r="H185" s="8">
        <v>1</v>
      </c>
      <c r="I185" s="8">
        <v>1</v>
      </c>
      <c r="J185" s="8">
        <v>0</v>
      </c>
      <c r="K185" s="8">
        <v>1</v>
      </c>
      <c r="L185" s="8">
        <v>1</v>
      </c>
      <c r="M185" s="8">
        <v>0</v>
      </c>
      <c r="N185" s="8">
        <v>0</v>
      </c>
      <c r="O185" s="8">
        <v>1</v>
      </c>
      <c r="P185" s="8">
        <v>1</v>
      </c>
      <c r="Q185" s="8">
        <v>304.80619999999999</v>
      </c>
      <c r="R185" s="8">
        <v>195.75129999999999</v>
      </c>
      <c r="S185" s="8">
        <v>1729.7080000000001</v>
      </c>
      <c r="T185" s="8">
        <v>1187.6010000000001</v>
      </c>
      <c r="U185" s="8">
        <v>1687.76</v>
      </c>
      <c r="V185" s="8">
        <v>106.6153</v>
      </c>
      <c r="W185" s="8">
        <v>256.97680000000003</v>
      </c>
      <c r="X185" s="8">
        <v>1007.227</v>
      </c>
      <c r="Y185" s="8">
        <v>149.77709999999999</v>
      </c>
      <c r="Z185" s="8">
        <v>474.23430000000002</v>
      </c>
      <c r="AA185" s="8">
        <v>294.04719999999998</v>
      </c>
      <c r="AB185" s="8">
        <v>342.5077</v>
      </c>
    </row>
    <row r="186" spans="1:28" x14ac:dyDescent="0.2">
      <c r="A186" s="8">
        <v>67</v>
      </c>
      <c r="B186" s="8">
        <v>99</v>
      </c>
      <c r="C186" s="8">
        <v>25</v>
      </c>
      <c r="D186" s="8">
        <v>50</v>
      </c>
      <c r="E186" s="8">
        <v>1</v>
      </c>
      <c r="F186" s="8">
        <v>10</v>
      </c>
      <c r="G186" s="8">
        <v>1</v>
      </c>
      <c r="H186" s="8">
        <v>1</v>
      </c>
      <c r="I186" s="8">
        <v>1</v>
      </c>
      <c r="J186" s="8">
        <v>0</v>
      </c>
      <c r="K186" s="8">
        <v>1</v>
      </c>
      <c r="L186" s="8">
        <v>1</v>
      </c>
      <c r="M186" s="8">
        <v>0</v>
      </c>
      <c r="N186" s="8">
        <v>0</v>
      </c>
      <c r="O186" s="8">
        <v>1</v>
      </c>
      <c r="P186" s="8">
        <v>1</v>
      </c>
      <c r="Q186" s="8">
        <v>195.72479999999999</v>
      </c>
      <c r="R186" s="8">
        <v>132.7296</v>
      </c>
      <c r="S186" s="8">
        <v>2071.6930000000002</v>
      </c>
      <c r="T186" s="8">
        <v>1313.85</v>
      </c>
      <c r="U186" s="8">
        <v>1844.9780000000001</v>
      </c>
      <c r="V186" s="8">
        <v>100.3867</v>
      </c>
      <c r="W186" s="8">
        <v>209.9777</v>
      </c>
      <c r="X186" s="8">
        <v>1118.7260000000001</v>
      </c>
      <c r="Y186" s="8">
        <v>150.45570000000001</v>
      </c>
      <c r="Z186" s="8">
        <v>481.56790000000001</v>
      </c>
      <c r="AA186" s="8">
        <v>442.06279999999998</v>
      </c>
      <c r="AB186" s="8">
        <v>365.39670000000001</v>
      </c>
    </row>
    <row r="187" spans="1:28" x14ac:dyDescent="0.2">
      <c r="A187" s="8">
        <v>68</v>
      </c>
      <c r="B187" s="8">
        <v>36</v>
      </c>
      <c r="C187" s="8">
        <v>0</v>
      </c>
      <c r="D187" s="8" t="s">
        <v>0</v>
      </c>
      <c r="E187" s="8" t="s">
        <v>0</v>
      </c>
      <c r="F187" s="8">
        <v>0</v>
      </c>
      <c r="G187" s="8">
        <v>1</v>
      </c>
      <c r="H187" s="8">
        <v>2</v>
      </c>
      <c r="I187" s="8" t="s">
        <v>0</v>
      </c>
      <c r="J187" s="8">
        <v>1</v>
      </c>
      <c r="K187" s="8">
        <v>1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73.95317</v>
      </c>
      <c r="R187" s="8">
        <v>89.393230000000003</v>
      </c>
      <c r="S187" s="8">
        <v>51951.79</v>
      </c>
      <c r="T187" s="8">
        <v>3796.3490000000002</v>
      </c>
      <c r="U187" s="8">
        <v>7419.6319999999996</v>
      </c>
      <c r="V187" s="8">
        <v>370.81630000000001</v>
      </c>
      <c r="W187" s="8">
        <v>637.10929999999996</v>
      </c>
      <c r="X187" s="8">
        <v>2548.357</v>
      </c>
      <c r="Y187" s="8">
        <v>192.1738</v>
      </c>
      <c r="Z187" s="8">
        <v>362.19540000000001</v>
      </c>
      <c r="AA187" s="8">
        <v>465.74169999999998</v>
      </c>
      <c r="AB187" s="8">
        <v>382.37009999999998</v>
      </c>
    </row>
    <row r="188" spans="1:28" x14ac:dyDescent="0.2">
      <c r="A188" s="8">
        <v>68</v>
      </c>
      <c r="B188" s="8">
        <v>29</v>
      </c>
      <c r="C188" s="8">
        <v>0</v>
      </c>
      <c r="D188" s="8" t="s">
        <v>0</v>
      </c>
      <c r="E188" s="8" t="s">
        <v>0</v>
      </c>
      <c r="F188" s="8">
        <v>0</v>
      </c>
      <c r="G188" s="8">
        <v>1</v>
      </c>
      <c r="H188" s="8">
        <v>2</v>
      </c>
      <c r="I188" s="8" t="s">
        <v>0</v>
      </c>
      <c r="J188" s="8">
        <v>1</v>
      </c>
      <c r="K188" s="8">
        <v>1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124.4327</v>
      </c>
      <c r="R188" s="8">
        <v>213.18299999999999</v>
      </c>
      <c r="S188" s="8">
        <v>-1</v>
      </c>
      <c r="T188" s="8">
        <v>8438.48</v>
      </c>
      <c r="U188" s="8">
        <v>34817.339999999997</v>
      </c>
      <c r="V188" s="8">
        <v>869.11320000000001</v>
      </c>
      <c r="W188" s="8">
        <v>740.08619999999996</v>
      </c>
      <c r="X188" s="8">
        <v>2218.3870000000002</v>
      </c>
      <c r="Y188" s="8">
        <v>198.24680000000001</v>
      </c>
      <c r="Z188" s="8">
        <v>-1</v>
      </c>
      <c r="AA188" s="8">
        <v>-1</v>
      </c>
      <c r="AB188" s="8">
        <v>-99</v>
      </c>
    </row>
    <row r="189" spans="1:28" x14ac:dyDescent="0.2">
      <c r="A189" s="8">
        <v>68</v>
      </c>
      <c r="B189" s="8">
        <v>22</v>
      </c>
      <c r="C189" s="8">
        <v>0</v>
      </c>
      <c r="D189" s="8" t="s">
        <v>0</v>
      </c>
      <c r="E189" s="8" t="s">
        <v>0</v>
      </c>
      <c r="F189" s="8">
        <v>0</v>
      </c>
      <c r="G189" s="8">
        <v>1</v>
      </c>
      <c r="H189" s="8">
        <v>2</v>
      </c>
      <c r="I189" s="8" t="s">
        <v>0</v>
      </c>
      <c r="J189" s="8">
        <v>1</v>
      </c>
      <c r="K189" s="8">
        <v>1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100.26220000000001</v>
      </c>
      <c r="R189" s="8">
        <v>90.221739999999997</v>
      </c>
      <c r="S189" s="8">
        <v>-1</v>
      </c>
      <c r="T189" s="8">
        <v>3940.5709999999999</v>
      </c>
      <c r="U189" s="8">
        <v>14508.69</v>
      </c>
      <c r="V189" s="8">
        <v>176.26570000000001</v>
      </c>
      <c r="W189" s="8">
        <v>788.16830000000004</v>
      </c>
      <c r="X189" s="8">
        <v>1010.933</v>
      </c>
      <c r="Y189" s="8">
        <v>80.728800000000007</v>
      </c>
      <c r="Z189" s="8">
        <v>-1</v>
      </c>
      <c r="AA189" s="8">
        <v>-1</v>
      </c>
      <c r="AB189" s="8">
        <v>-99</v>
      </c>
    </row>
    <row r="190" spans="1:28" x14ac:dyDescent="0.2">
      <c r="A190" s="8">
        <v>71</v>
      </c>
      <c r="B190" s="8">
        <v>415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 t="s">
        <v>0</v>
      </c>
      <c r="J190" s="8">
        <v>0</v>
      </c>
      <c r="K190" s="8">
        <v>1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75.945670000000007</v>
      </c>
      <c r="R190" s="8">
        <v>39.826000000000001</v>
      </c>
      <c r="S190" s="8">
        <v>546.48260000000005</v>
      </c>
      <c r="T190" s="8">
        <v>-1</v>
      </c>
      <c r="U190" s="8">
        <v>-1</v>
      </c>
      <c r="V190" s="8">
        <v>-1</v>
      </c>
      <c r="W190" s="8">
        <v>195.4597</v>
      </c>
      <c r="X190" s="8">
        <v>5669.6729999999998</v>
      </c>
      <c r="Y190" s="8">
        <v>204.30510000000001</v>
      </c>
      <c r="Z190" s="8">
        <v>180.9659</v>
      </c>
      <c r="AA190" s="8">
        <v>114.6906</v>
      </c>
      <c r="AB190" s="8">
        <v>186.82679999999999</v>
      </c>
    </row>
    <row r="191" spans="1:28" x14ac:dyDescent="0.2">
      <c r="A191" s="8">
        <v>71</v>
      </c>
      <c r="B191" s="8">
        <v>408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 t="s">
        <v>0</v>
      </c>
      <c r="J191" s="8">
        <v>0</v>
      </c>
      <c r="K191" s="8">
        <v>1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69.524140000000003</v>
      </c>
      <c r="R191" s="8">
        <v>56.851059999999997</v>
      </c>
      <c r="S191" s="8">
        <v>-1</v>
      </c>
      <c r="T191" s="8">
        <v>1230.309</v>
      </c>
      <c r="U191" s="8">
        <v>1652.1</v>
      </c>
      <c r="V191" s="8">
        <v>159.9607</v>
      </c>
      <c r="W191" s="8">
        <v>237.97829999999999</v>
      </c>
      <c r="X191" s="8">
        <v>3436.3180000000002</v>
      </c>
      <c r="Y191" s="8">
        <v>143.2715</v>
      </c>
      <c r="Z191" s="8">
        <v>-1</v>
      </c>
      <c r="AA191" s="8">
        <v>-1</v>
      </c>
      <c r="AB191" s="8">
        <v>-99</v>
      </c>
    </row>
    <row r="192" spans="1:28" x14ac:dyDescent="0.2">
      <c r="A192" s="8">
        <v>71</v>
      </c>
      <c r="B192" s="8">
        <v>401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 t="s">
        <v>0</v>
      </c>
      <c r="J192" s="8">
        <v>0</v>
      </c>
      <c r="K192" s="8">
        <v>1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73.003410000000002</v>
      </c>
      <c r="R192" s="8">
        <v>50.996310000000001</v>
      </c>
      <c r="S192" s="8">
        <v>760.49130000000002</v>
      </c>
      <c r="T192" s="8">
        <v>570.73609999999996</v>
      </c>
      <c r="U192" s="8">
        <v>1282.741</v>
      </c>
      <c r="V192" s="8">
        <v>72.040130000000005</v>
      </c>
      <c r="W192" s="8">
        <v>254.61279999999999</v>
      </c>
      <c r="X192" s="8">
        <v>1618.492</v>
      </c>
      <c r="Y192" s="8">
        <v>115.73</v>
      </c>
      <c r="Z192" s="8">
        <v>676.73630000000003</v>
      </c>
      <c r="AA192" s="8">
        <v>378.96679999999998</v>
      </c>
      <c r="AB192" s="8">
        <v>117.3819</v>
      </c>
    </row>
    <row r="193" spans="1:28" x14ac:dyDescent="0.2">
      <c r="A193" s="8">
        <v>73</v>
      </c>
      <c r="B193" s="8">
        <v>251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1</v>
      </c>
      <c r="L193" s="8">
        <v>1</v>
      </c>
      <c r="M193" s="8">
        <v>0</v>
      </c>
      <c r="N193" s="8">
        <v>0</v>
      </c>
      <c r="O193" s="8">
        <v>1</v>
      </c>
      <c r="P193" s="8">
        <v>0</v>
      </c>
      <c r="Q193" s="8">
        <v>83.203130000000002</v>
      </c>
      <c r="R193" s="8">
        <v>68.825069999999997</v>
      </c>
      <c r="S193" s="8">
        <v>950.30029999999999</v>
      </c>
      <c r="T193" s="8">
        <v>702.57550000000003</v>
      </c>
      <c r="U193" s="8">
        <v>874.08259999999996</v>
      </c>
      <c r="V193" s="8">
        <v>65.660970000000006</v>
      </c>
      <c r="W193" s="8">
        <v>132.98439999999999</v>
      </c>
      <c r="X193" s="8">
        <v>658.4665</v>
      </c>
      <c r="Y193" s="8">
        <v>126.2448</v>
      </c>
      <c r="Z193" s="8">
        <v>245.69319999999999</v>
      </c>
      <c r="AA193" s="8">
        <v>295.33980000000003</v>
      </c>
      <c r="AB193" s="8">
        <v>193.64150000000001</v>
      </c>
    </row>
    <row r="194" spans="1:28" x14ac:dyDescent="0.2">
      <c r="A194" s="8">
        <v>73</v>
      </c>
      <c r="B194" s="8">
        <v>244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1</v>
      </c>
      <c r="L194" s="8">
        <v>1</v>
      </c>
      <c r="M194" s="8">
        <v>0</v>
      </c>
      <c r="N194" s="8">
        <v>0</v>
      </c>
      <c r="O194" s="8">
        <v>1</v>
      </c>
      <c r="P194" s="8">
        <v>0</v>
      </c>
      <c r="Q194" s="8">
        <v>134.3553</v>
      </c>
      <c r="R194" s="8">
        <v>108.7261</v>
      </c>
      <c r="S194" s="8">
        <v>1159.98</v>
      </c>
      <c r="T194" s="8">
        <v>779.98379999999997</v>
      </c>
      <c r="U194" s="8">
        <v>1135.0650000000001</v>
      </c>
      <c r="V194" s="8">
        <v>69.970119999999994</v>
      </c>
      <c r="W194" s="8">
        <v>113.82250000000001</v>
      </c>
      <c r="X194" s="8">
        <v>770.06650000000002</v>
      </c>
      <c r="Y194" s="8">
        <v>104.1626</v>
      </c>
      <c r="Z194" s="8">
        <v>262.7903</v>
      </c>
      <c r="AA194" s="8">
        <v>240.5515</v>
      </c>
      <c r="AB194" s="8">
        <v>204.4537</v>
      </c>
    </row>
    <row r="195" spans="1:28" x14ac:dyDescent="0.2">
      <c r="A195" s="8">
        <v>73</v>
      </c>
      <c r="B195" s="8">
        <v>237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1</v>
      </c>
      <c r="L195" s="8">
        <v>1</v>
      </c>
      <c r="M195" s="8">
        <v>0</v>
      </c>
      <c r="N195" s="8">
        <v>0</v>
      </c>
      <c r="O195" s="8">
        <v>1</v>
      </c>
      <c r="P195" s="8">
        <v>0</v>
      </c>
      <c r="Q195" s="8">
        <v>109.4937</v>
      </c>
      <c r="R195" s="8">
        <v>89.789100000000005</v>
      </c>
      <c r="S195" s="8">
        <v>1121.107</v>
      </c>
      <c r="T195" s="8">
        <v>683.14620000000002</v>
      </c>
      <c r="U195" s="8">
        <v>1016.446</v>
      </c>
      <c r="V195" s="8">
        <v>57.308340000000001</v>
      </c>
      <c r="W195" s="8">
        <v>112.5184</v>
      </c>
      <c r="X195" s="8">
        <v>620.88070000000005</v>
      </c>
      <c r="Y195" s="8">
        <v>116.4436</v>
      </c>
      <c r="Z195" s="8">
        <v>202.7165</v>
      </c>
      <c r="AA195" s="8">
        <v>223.57509999999999</v>
      </c>
      <c r="AB195" s="8">
        <v>197.67859999999999</v>
      </c>
    </row>
    <row r="196" spans="1:28" x14ac:dyDescent="0.2">
      <c r="A196" s="8">
        <v>73</v>
      </c>
      <c r="B196" s="8">
        <v>385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1</v>
      </c>
      <c r="I196" s="8">
        <v>0</v>
      </c>
      <c r="J196" s="8">
        <v>0</v>
      </c>
      <c r="K196" s="8">
        <v>1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52.189720000000001</v>
      </c>
      <c r="R196" s="8">
        <v>42.815379999999998</v>
      </c>
      <c r="S196" s="8">
        <v>1027.252</v>
      </c>
      <c r="T196" s="8">
        <v>339.65690000000001</v>
      </c>
      <c r="U196" s="8">
        <v>354.62369999999999</v>
      </c>
      <c r="V196" s="8">
        <v>68.661029999999997</v>
      </c>
      <c r="W196" s="8">
        <v>317.29790000000003</v>
      </c>
      <c r="X196" s="8">
        <v>821.20299999999997</v>
      </c>
      <c r="Y196" s="8">
        <v>107.346</v>
      </c>
      <c r="Z196" s="8">
        <v>166.20400000000001</v>
      </c>
      <c r="AA196" s="8">
        <v>1104.1500000000001</v>
      </c>
      <c r="AB196" s="8">
        <v>839.13340000000005</v>
      </c>
    </row>
    <row r="197" spans="1:28" x14ac:dyDescent="0.2">
      <c r="A197" s="8">
        <v>73</v>
      </c>
      <c r="B197" s="8">
        <v>392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1</v>
      </c>
      <c r="I197" s="8">
        <v>0</v>
      </c>
      <c r="J197" s="8">
        <v>0</v>
      </c>
      <c r="K197" s="8">
        <v>1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53.801470000000002</v>
      </c>
      <c r="R197" s="8">
        <v>48.173879999999997</v>
      </c>
      <c r="S197" s="8">
        <v>334.87090000000001</v>
      </c>
      <c r="T197" s="8">
        <v>337.97820000000002</v>
      </c>
      <c r="U197" s="8">
        <v>309.58640000000003</v>
      </c>
      <c r="V197" s="8">
        <v>52.99089</v>
      </c>
      <c r="W197" s="8">
        <v>1261.72</v>
      </c>
      <c r="X197" s="8">
        <v>1354.2190000000001</v>
      </c>
      <c r="Y197" s="8">
        <v>138.78</v>
      </c>
      <c r="Z197" s="8">
        <v>53.718249999999998</v>
      </c>
      <c r="AA197" s="8">
        <v>75.388220000000004</v>
      </c>
      <c r="AB197" s="8">
        <v>89.926699999999997</v>
      </c>
    </row>
    <row r="198" spans="1:28" x14ac:dyDescent="0.2">
      <c r="A198" s="8">
        <v>73</v>
      </c>
      <c r="B198" s="8">
        <v>399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1</v>
      </c>
      <c r="I198" s="8">
        <v>0</v>
      </c>
      <c r="J198" s="8">
        <v>0</v>
      </c>
      <c r="K198" s="8">
        <v>1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73.785870000000003</v>
      </c>
      <c r="R198" s="8">
        <v>50.326639999999998</v>
      </c>
      <c r="S198" s="8">
        <v>1494.8109999999999</v>
      </c>
      <c r="T198" s="8">
        <v>301.58670000000001</v>
      </c>
      <c r="U198" s="8">
        <v>326.3372</v>
      </c>
      <c r="V198" s="8">
        <v>81.643649999999994</v>
      </c>
      <c r="W198" s="8">
        <v>776.26819999999998</v>
      </c>
      <c r="X198" s="8">
        <v>1398.77</v>
      </c>
      <c r="Y198" s="8">
        <v>115.54640000000001</v>
      </c>
      <c r="Z198" s="8">
        <v>169.5652</v>
      </c>
      <c r="AA198" s="8">
        <v>173.0599</v>
      </c>
      <c r="AB198" s="8">
        <v>278.5444</v>
      </c>
    </row>
    <row r="199" spans="1:28" x14ac:dyDescent="0.2">
      <c r="A199" s="8">
        <v>74</v>
      </c>
      <c r="B199" s="8">
        <v>166</v>
      </c>
      <c r="C199" s="8">
        <v>0</v>
      </c>
      <c r="D199" s="8">
        <v>0</v>
      </c>
      <c r="E199" s="8">
        <v>0</v>
      </c>
      <c r="F199" s="8">
        <v>0</v>
      </c>
      <c r="G199" s="8">
        <v>1</v>
      </c>
      <c r="H199" s="8">
        <v>1</v>
      </c>
      <c r="I199" s="8" t="s">
        <v>0</v>
      </c>
      <c r="J199" s="8">
        <v>1</v>
      </c>
      <c r="K199" s="8">
        <v>1</v>
      </c>
      <c r="L199" s="8">
        <v>0</v>
      </c>
      <c r="M199" s="8">
        <v>1</v>
      </c>
      <c r="N199" s="8">
        <v>0</v>
      </c>
      <c r="O199" s="8">
        <v>1</v>
      </c>
      <c r="P199" s="8">
        <v>0</v>
      </c>
      <c r="Q199" s="8">
        <v>82.396950000000004</v>
      </c>
      <c r="R199" s="8">
        <v>67.644130000000004</v>
      </c>
      <c r="S199" s="8">
        <v>2620.8389999999999</v>
      </c>
      <c r="T199" s="8">
        <v>1187.886</v>
      </c>
      <c r="U199" s="8">
        <v>2821.1489999999999</v>
      </c>
      <c r="V199" s="8">
        <v>333.72500000000002</v>
      </c>
      <c r="W199" s="8">
        <v>527.2944</v>
      </c>
      <c r="X199" s="8">
        <v>1883.319</v>
      </c>
      <c r="Y199" s="8">
        <v>176.18520000000001</v>
      </c>
      <c r="Z199" s="8">
        <v>290.20359999999999</v>
      </c>
      <c r="AA199" s="8">
        <v>737.09109999999998</v>
      </c>
      <c r="AB199" s="8">
        <v>550.46050000000002</v>
      </c>
    </row>
    <row r="200" spans="1:28" x14ac:dyDescent="0.2">
      <c r="A200" s="8">
        <v>74</v>
      </c>
      <c r="B200" s="8">
        <v>159</v>
      </c>
      <c r="C200" s="8">
        <v>0</v>
      </c>
      <c r="D200" s="8">
        <v>0</v>
      </c>
      <c r="E200" s="8">
        <v>0</v>
      </c>
      <c r="F200" s="8">
        <v>0</v>
      </c>
      <c r="G200" s="8">
        <v>1</v>
      </c>
      <c r="H200" s="8">
        <v>1</v>
      </c>
      <c r="I200" s="8" t="s">
        <v>0</v>
      </c>
      <c r="J200" s="8">
        <v>1</v>
      </c>
      <c r="K200" s="8">
        <v>1</v>
      </c>
      <c r="L200" s="8">
        <v>0</v>
      </c>
      <c r="M200" s="8">
        <v>1</v>
      </c>
      <c r="N200" s="8">
        <v>0</v>
      </c>
      <c r="O200" s="8">
        <v>1</v>
      </c>
      <c r="P200" s="8">
        <v>0</v>
      </c>
      <c r="Q200" s="8">
        <v>143.46860000000001</v>
      </c>
      <c r="R200" s="8">
        <v>147.43350000000001</v>
      </c>
      <c r="S200" s="8">
        <v>2644.4879999999998</v>
      </c>
      <c r="T200" s="8">
        <v>1028.9480000000001</v>
      </c>
      <c r="U200" s="8">
        <v>2026.7550000000001</v>
      </c>
      <c r="V200" s="8">
        <v>976.47249999999997</v>
      </c>
      <c r="W200" s="8">
        <v>665.56910000000005</v>
      </c>
      <c r="X200" s="8">
        <v>1853.578</v>
      </c>
      <c r="Y200" s="8">
        <v>190.14840000000001</v>
      </c>
      <c r="Z200" s="8">
        <v>285.91800000000001</v>
      </c>
      <c r="AA200" s="8">
        <v>555.92399999999998</v>
      </c>
      <c r="AB200" s="8">
        <v>485.69690000000003</v>
      </c>
    </row>
    <row r="201" spans="1:28" x14ac:dyDescent="0.2">
      <c r="A201" s="8">
        <v>74</v>
      </c>
      <c r="B201" s="8">
        <v>152</v>
      </c>
      <c r="C201" s="8">
        <v>0</v>
      </c>
      <c r="D201" s="8">
        <v>0</v>
      </c>
      <c r="E201" s="8">
        <v>0</v>
      </c>
      <c r="F201" s="8">
        <v>0</v>
      </c>
      <c r="G201" s="8">
        <v>1</v>
      </c>
      <c r="H201" s="8">
        <v>1</v>
      </c>
      <c r="I201" s="8" t="s">
        <v>0</v>
      </c>
      <c r="J201" s="8">
        <v>1</v>
      </c>
      <c r="K201" s="8">
        <v>1</v>
      </c>
      <c r="L201" s="8">
        <v>0</v>
      </c>
      <c r="M201" s="8">
        <v>1</v>
      </c>
      <c r="N201" s="8">
        <v>0</v>
      </c>
      <c r="O201" s="8">
        <v>1</v>
      </c>
      <c r="P201" s="8">
        <v>0</v>
      </c>
      <c r="Q201" s="8">
        <v>173.38</v>
      </c>
      <c r="R201" s="8">
        <v>164.96190000000001</v>
      </c>
      <c r="S201" s="8">
        <v>3795.5610000000001</v>
      </c>
      <c r="T201" s="8">
        <v>1882.819</v>
      </c>
      <c r="U201" s="8">
        <v>2721.2350000000001</v>
      </c>
      <c r="V201" s="8">
        <v>1370.818</v>
      </c>
      <c r="W201" s="8">
        <v>617.06700000000001</v>
      </c>
      <c r="X201" s="8">
        <v>3392.125</v>
      </c>
      <c r="Y201" s="8">
        <v>213.0462</v>
      </c>
      <c r="Z201" s="8">
        <v>457.9504</v>
      </c>
      <c r="AA201" s="8">
        <v>1177.6590000000001</v>
      </c>
      <c r="AB201" s="8">
        <v>908.83429999999998</v>
      </c>
    </row>
    <row r="202" spans="1:28" x14ac:dyDescent="0.2">
      <c r="A202" s="8">
        <v>74</v>
      </c>
      <c r="B202" s="8">
        <v>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1</v>
      </c>
      <c r="I202" s="8" t="s">
        <v>0</v>
      </c>
      <c r="J202" s="8">
        <v>0</v>
      </c>
      <c r="K202" s="8">
        <v>1</v>
      </c>
      <c r="L202" s="8">
        <v>1</v>
      </c>
      <c r="M202" s="8">
        <v>1</v>
      </c>
      <c r="N202" s="8">
        <v>1</v>
      </c>
      <c r="O202" s="8">
        <v>1</v>
      </c>
      <c r="P202" s="8">
        <v>1</v>
      </c>
      <c r="Q202" s="8">
        <v>94.590410000000006</v>
      </c>
      <c r="R202" s="8">
        <v>66.316609999999997</v>
      </c>
      <c r="S202" s="8">
        <v>4133.8180000000002</v>
      </c>
      <c r="T202" s="8">
        <v>727.01350000000002</v>
      </c>
      <c r="U202" s="8">
        <v>3576.7869999999998</v>
      </c>
      <c r="V202" s="8">
        <v>211.05439999999999</v>
      </c>
      <c r="W202" s="8">
        <v>126.3993</v>
      </c>
      <c r="X202" s="8">
        <v>505.0326</v>
      </c>
      <c r="Y202" s="8">
        <v>39.788789999999999</v>
      </c>
      <c r="Z202" s="8">
        <v>360.9049</v>
      </c>
      <c r="AA202" s="8">
        <v>2340.4810000000002</v>
      </c>
      <c r="AB202" s="8">
        <v>1028.664</v>
      </c>
    </row>
    <row r="203" spans="1:28" x14ac:dyDescent="0.2">
      <c r="A203" s="8">
        <v>74</v>
      </c>
      <c r="B203" s="8">
        <v>8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1</v>
      </c>
      <c r="I203" s="8" t="s">
        <v>0</v>
      </c>
      <c r="J203" s="8">
        <v>0</v>
      </c>
      <c r="K203" s="8">
        <v>1</v>
      </c>
      <c r="L203" s="8">
        <v>1</v>
      </c>
      <c r="M203" s="8">
        <v>1</v>
      </c>
      <c r="N203" s="8">
        <v>1</v>
      </c>
      <c r="O203" s="8">
        <v>1</v>
      </c>
      <c r="P203" s="8">
        <v>1</v>
      </c>
      <c r="Q203" s="8">
        <v>70.583969999999994</v>
      </c>
      <c r="R203" s="8">
        <v>76.284580000000005</v>
      </c>
      <c r="S203" s="8">
        <v>9962.6329999999998</v>
      </c>
      <c r="T203" s="8">
        <v>1107.82</v>
      </c>
      <c r="U203" s="8">
        <v>12694.89</v>
      </c>
      <c r="V203" s="8">
        <v>100.03060000000001</v>
      </c>
      <c r="W203" s="8">
        <v>98.733410000000006</v>
      </c>
      <c r="X203" s="8">
        <v>371.05720000000002</v>
      </c>
      <c r="Y203" s="8">
        <v>74.467460000000003</v>
      </c>
      <c r="Z203" s="8">
        <v>62.024679999999996</v>
      </c>
      <c r="AA203" s="8">
        <v>2065.8829999999998</v>
      </c>
      <c r="AB203" s="8">
        <v>781.15409999999997</v>
      </c>
    </row>
    <row r="204" spans="1:28" x14ac:dyDescent="0.2">
      <c r="A204" s="8">
        <v>74</v>
      </c>
      <c r="B204" s="8">
        <v>15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1</v>
      </c>
      <c r="I204" s="8" t="s">
        <v>0</v>
      </c>
      <c r="J204" s="8">
        <v>0</v>
      </c>
      <c r="K204" s="8">
        <v>1</v>
      </c>
      <c r="L204" s="8">
        <v>1</v>
      </c>
      <c r="M204" s="8">
        <v>1</v>
      </c>
      <c r="N204" s="8">
        <v>1</v>
      </c>
      <c r="O204" s="8">
        <v>1</v>
      </c>
      <c r="P204" s="8">
        <v>1</v>
      </c>
      <c r="Q204" s="8">
        <v>64.303640000000001</v>
      </c>
      <c r="R204" s="8">
        <v>40.102829999999997</v>
      </c>
      <c r="S204" s="8">
        <v>743.09439999999995</v>
      </c>
      <c r="T204" s="8">
        <v>1550.386</v>
      </c>
      <c r="U204" s="8">
        <v>1777.694</v>
      </c>
      <c r="V204" s="8">
        <v>270.63099999999997</v>
      </c>
      <c r="W204" s="8">
        <v>59.478400000000001</v>
      </c>
      <c r="X204" s="8">
        <v>228.45500000000001</v>
      </c>
      <c r="Y204" s="8">
        <v>39.209110000000003</v>
      </c>
      <c r="Z204" s="8">
        <v>110.1978</v>
      </c>
      <c r="AA204" s="8">
        <v>81.866510000000005</v>
      </c>
      <c r="AB204" s="8">
        <v>68.188699999999997</v>
      </c>
    </row>
    <row r="205" spans="1:28" x14ac:dyDescent="0.2">
      <c r="A205" s="8">
        <v>75</v>
      </c>
      <c r="B205" s="8">
        <v>46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1</v>
      </c>
      <c r="L205" s="8">
        <v>1</v>
      </c>
      <c r="M205" s="8">
        <v>0</v>
      </c>
      <c r="N205" s="8">
        <v>0</v>
      </c>
      <c r="O205" s="8">
        <v>1</v>
      </c>
      <c r="P205" s="8">
        <v>0</v>
      </c>
      <c r="Q205" s="8">
        <v>263.20229999999998</v>
      </c>
      <c r="R205" s="8">
        <v>110.4971</v>
      </c>
      <c r="S205" s="8">
        <v>1367.434</v>
      </c>
      <c r="T205" s="8">
        <v>1372.0709999999999</v>
      </c>
      <c r="U205" s="8">
        <v>1939.6880000000001</v>
      </c>
      <c r="V205" s="8">
        <v>161.78389999999999</v>
      </c>
      <c r="W205" s="8">
        <v>144.72380000000001</v>
      </c>
      <c r="X205" s="8">
        <v>1772.58</v>
      </c>
      <c r="Y205" s="8">
        <v>111.0502</v>
      </c>
      <c r="Z205" s="8">
        <v>510.88709999999998</v>
      </c>
      <c r="AA205" s="8">
        <v>4330.53</v>
      </c>
      <c r="AB205" s="8">
        <v>613.72119999999995</v>
      </c>
    </row>
    <row r="206" spans="1:28" x14ac:dyDescent="0.2">
      <c r="A206" s="8">
        <v>75</v>
      </c>
      <c r="B206" s="8">
        <v>53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1</v>
      </c>
      <c r="L206" s="8">
        <v>1</v>
      </c>
      <c r="M206" s="8">
        <v>0</v>
      </c>
      <c r="N206" s="8">
        <v>0</v>
      </c>
      <c r="O206" s="8">
        <v>1</v>
      </c>
      <c r="P206" s="8">
        <v>0</v>
      </c>
      <c r="Q206" s="8">
        <v>276.82510000000002</v>
      </c>
      <c r="R206" s="8">
        <v>119.47929999999999</v>
      </c>
      <c r="S206" s="8">
        <v>1617.8689999999999</v>
      </c>
      <c r="T206" s="8">
        <v>1339.4349999999999</v>
      </c>
      <c r="U206" s="8">
        <v>1931.877</v>
      </c>
      <c r="V206" s="8">
        <v>143.4265</v>
      </c>
      <c r="W206" s="8">
        <v>168.50210000000001</v>
      </c>
      <c r="X206" s="8">
        <v>1571.876</v>
      </c>
      <c r="Y206" s="8">
        <v>121.63079999999999</v>
      </c>
      <c r="Z206" s="8">
        <v>580.72799999999995</v>
      </c>
      <c r="AA206" s="8">
        <v>3815.366</v>
      </c>
      <c r="AB206" s="8">
        <v>806.4271</v>
      </c>
    </row>
    <row r="207" spans="1:28" x14ac:dyDescent="0.2">
      <c r="A207" s="8">
        <v>75</v>
      </c>
      <c r="B207" s="8">
        <v>60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1</v>
      </c>
      <c r="L207" s="8">
        <v>1</v>
      </c>
      <c r="M207" s="8">
        <v>0</v>
      </c>
      <c r="N207" s="8">
        <v>0</v>
      </c>
      <c r="O207" s="8">
        <v>1</v>
      </c>
      <c r="P207" s="8">
        <v>0</v>
      </c>
      <c r="Q207" s="8">
        <v>350.56799999999998</v>
      </c>
      <c r="R207" s="8">
        <v>120.6349</v>
      </c>
      <c r="S207" s="8">
        <v>1686.752</v>
      </c>
      <c r="T207" s="8">
        <v>1286.742</v>
      </c>
      <c r="U207" s="8">
        <v>1513.2349999999999</v>
      </c>
      <c r="V207" s="8">
        <v>128.02600000000001</v>
      </c>
      <c r="W207" s="8">
        <v>178.7689</v>
      </c>
      <c r="X207" s="8">
        <v>2108.431</v>
      </c>
      <c r="Y207" s="8">
        <v>158.1183</v>
      </c>
      <c r="Z207" s="8">
        <v>777.6</v>
      </c>
      <c r="AA207" s="8">
        <v>5039.9219999999996</v>
      </c>
      <c r="AB207" s="8">
        <v>2051.4899999999998</v>
      </c>
    </row>
    <row r="208" spans="1:28" x14ac:dyDescent="0.2">
      <c r="A208" s="8">
        <v>76</v>
      </c>
      <c r="B208" s="8">
        <v>167</v>
      </c>
      <c r="C208" s="8">
        <v>0</v>
      </c>
      <c r="D208" s="8">
        <v>0</v>
      </c>
      <c r="E208" s="8">
        <v>0</v>
      </c>
      <c r="F208" s="8">
        <v>0</v>
      </c>
      <c r="G208" s="8">
        <v>1</v>
      </c>
      <c r="H208" s="8">
        <v>1</v>
      </c>
      <c r="I208" s="8">
        <v>0</v>
      </c>
      <c r="J208" s="8">
        <v>0</v>
      </c>
      <c r="K208" s="8">
        <v>1</v>
      </c>
      <c r="L208" s="8">
        <v>1</v>
      </c>
      <c r="M208" s="8">
        <v>0</v>
      </c>
      <c r="N208" s="8">
        <v>0</v>
      </c>
      <c r="O208" s="8">
        <v>1</v>
      </c>
      <c r="P208" s="8">
        <v>1</v>
      </c>
      <c r="Q208" s="8">
        <v>207.79640000000001</v>
      </c>
      <c r="R208" s="8">
        <v>109.831</v>
      </c>
      <c r="S208" s="8">
        <v>1539.4829999999999</v>
      </c>
      <c r="T208" s="8">
        <v>1323.5989999999999</v>
      </c>
      <c r="U208" s="8">
        <v>1638.83</v>
      </c>
      <c r="V208" s="8">
        <v>147.72999999999999</v>
      </c>
      <c r="W208" s="8">
        <v>190.18690000000001</v>
      </c>
      <c r="X208" s="8">
        <v>1784.9860000000001</v>
      </c>
      <c r="Y208" s="8">
        <v>161.0994</v>
      </c>
      <c r="Z208" s="8">
        <v>645.33219999999994</v>
      </c>
      <c r="AA208" s="8">
        <v>3195.5909999999999</v>
      </c>
      <c r="AB208" s="8">
        <v>773.07079999999996</v>
      </c>
    </row>
    <row r="209" spans="1:28" x14ac:dyDescent="0.2">
      <c r="A209" s="8">
        <v>76</v>
      </c>
      <c r="B209" s="8">
        <v>160</v>
      </c>
      <c r="C209" s="8">
        <v>0</v>
      </c>
      <c r="D209" s="8">
        <v>0</v>
      </c>
      <c r="E209" s="8">
        <v>0</v>
      </c>
      <c r="F209" s="8">
        <v>0</v>
      </c>
      <c r="G209" s="8">
        <v>1</v>
      </c>
      <c r="H209" s="8">
        <v>1</v>
      </c>
      <c r="I209" s="8">
        <v>0</v>
      </c>
      <c r="J209" s="8">
        <v>0</v>
      </c>
      <c r="K209" s="8">
        <v>1</v>
      </c>
      <c r="L209" s="8">
        <v>1</v>
      </c>
      <c r="M209" s="8">
        <v>0</v>
      </c>
      <c r="N209" s="8">
        <v>0</v>
      </c>
      <c r="O209" s="8">
        <v>1</v>
      </c>
      <c r="P209" s="8">
        <v>1</v>
      </c>
      <c r="Q209" s="8">
        <v>403.45049999999998</v>
      </c>
      <c r="R209" s="8">
        <v>193.13149999999999</v>
      </c>
      <c r="S209" s="8">
        <v>1284.7439999999999</v>
      </c>
      <c r="T209" s="8">
        <v>1083.7339999999999</v>
      </c>
      <c r="U209" s="8">
        <v>1400.318</v>
      </c>
      <c r="V209" s="8">
        <v>174.90289999999999</v>
      </c>
      <c r="W209" s="8">
        <v>133.99420000000001</v>
      </c>
      <c r="X209" s="8">
        <v>1962.5160000000001</v>
      </c>
      <c r="Y209" s="8">
        <v>227.98140000000001</v>
      </c>
      <c r="Z209" s="8">
        <v>549.40499999999997</v>
      </c>
      <c r="AA209" s="8">
        <v>4051.779</v>
      </c>
      <c r="AB209" s="8">
        <v>1147.19</v>
      </c>
    </row>
    <row r="210" spans="1:28" x14ac:dyDescent="0.2">
      <c r="A210" s="8">
        <v>76</v>
      </c>
      <c r="B210" s="8">
        <v>153</v>
      </c>
      <c r="C210" s="8">
        <v>0</v>
      </c>
      <c r="D210" s="8">
        <v>0</v>
      </c>
      <c r="E210" s="8">
        <v>0</v>
      </c>
      <c r="F210" s="8">
        <v>0</v>
      </c>
      <c r="G210" s="8">
        <v>1</v>
      </c>
      <c r="H210" s="8">
        <v>1</v>
      </c>
      <c r="I210" s="8">
        <v>0</v>
      </c>
      <c r="J210" s="8">
        <v>0</v>
      </c>
      <c r="K210" s="8">
        <v>1</v>
      </c>
      <c r="L210" s="8">
        <v>1</v>
      </c>
      <c r="M210" s="8">
        <v>0</v>
      </c>
      <c r="N210" s="8">
        <v>0</v>
      </c>
      <c r="O210" s="8">
        <v>1</v>
      </c>
      <c r="P210" s="8">
        <v>1</v>
      </c>
      <c r="Q210" s="8">
        <v>220.52459999999999</v>
      </c>
      <c r="R210" s="8">
        <v>226.45240000000001</v>
      </c>
      <c r="S210" s="8">
        <v>1243.49</v>
      </c>
      <c r="T210" s="8">
        <v>1078.4469999999999</v>
      </c>
      <c r="U210" s="8">
        <v>1175.5340000000001</v>
      </c>
      <c r="V210" s="8">
        <v>96.46763</v>
      </c>
      <c r="W210" s="8">
        <v>165.66900000000001</v>
      </c>
      <c r="X210" s="8">
        <v>1260.739</v>
      </c>
      <c r="Y210" s="8">
        <v>153.9931</v>
      </c>
      <c r="Z210" s="8">
        <v>349.02629999999999</v>
      </c>
      <c r="AA210" s="8">
        <v>4431.0320000000002</v>
      </c>
      <c r="AB210" s="8">
        <v>721.89750000000004</v>
      </c>
    </row>
    <row r="211" spans="1:28" x14ac:dyDescent="0.2">
      <c r="A211" s="8">
        <v>77</v>
      </c>
      <c r="B211" s="8">
        <v>164</v>
      </c>
      <c r="C211" s="8">
        <v>10</v>
      </c>
      <c r="D211" s="8">
        <v>1</v>
      </c>
      <c r="E211" s="8">
        <v>0</v>
      </c>
      <c r="F211" s="8">
        <v>20</v>
      </c>
      <c r="G211" s="8">
        <v>3</v>
      </c>
      <c r="H211" s="8">
        <v>2</v>
      </c>
      <c r="I211" s="8">
        <v>1</v>
      </c>
      <c r="J211" s="8">
        <v>0</v>
      </c>
      <c r="K211" s="8">
        <v>1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154.26060000000001</v>
      </c>
      <c r="R211" s="8">
        <v>160.2953</v>
      </c>
      <c r="S211" s="8">
        <v>36673.83</v>
      </c>
      <c r="T211" s="8">
        <v>2885.2570000000001</v>
      </c>
      <c r="U211" s="8">
        <v>12933.79</v>
      </c>
      <c r="V211" s="8">
        <v>512.86400000000003</v>
      </c>
      <c r="W211" s="8">
        <v>1218.579</v>
      </c>
      <c r="X211" s="8">
        <v>2610.9929999999999</v>
      </c>
      <c r="Y211" s="8">
        <v>234.2499</v>
      </c>
      <c r="Z211" s="8">
        <v>884.34410000000003</v>
      </c>
      <c r="AA211" s="8">
        <v>633.63289999999995</v>
      </c>
      <c r="AB211" s="8">
        <v>600.75540000000001</v>
      </c>
    </row>
    <row r="212" spans="1:28" x14ac:dyDescent="0.2">
      <c r="A212" s="8">
        <v>77</v>
      </c>
      <c r="B212" s="8">
        <v>157</v>
      </c>
      <c r="C212" s="8">
        <v>10</v>
      </c>
      <c r="D212" s="8">
        <v>1</v>
      </c>
      <c r="E212" s="8">
        <v>0</v>
      </c>
      <c r="F212" s="8">
        <v>20</v>
      </c>
      <c r="G212" s="8">
        <v>3</v>
      </c>
      <c r="H212" s="8">
        <v>2</v>
      </c>
      <c r="I212" s="8">
        <v>1</v>
      </c>
      <c r="J212" s="8">
        <v>0</v>
      </c>
      <c r="K212" s="8">
        <v>1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175.24619999999999</v>
      </c>
      <c r="R212" s="8">
        <v>338.11020000000002</v>
      </c>
      <c r="S212" s="8">
        <v>13427.11</v>
      </c>
      <c r="T212" s="8">
        <v>1173.489</v>
      </c>
      <c r="U212" s="8">
        <v>11607.94</v>
      </c>
      <c r="V212" s="8">
        <v>304.64980000000003</v>
      </c>
      <c r="W212" s="8">
        <v>1119.5830000000001</v>
      </c>
      <c r="X212" s="8">
        <v>1662.2909999999999</v>
      </c>
      <c r="Y212" s="8">
        <v>196.33959999999999</v>
      </c>
      <c r="Z212" s="8">
        <v>860.86400000000003</v>
      </c>
      <c r="AA212" s="8">
        <v>809.29060000000004</v>
      </c>
      <c r="AB212" s="8">
        <v>898.20180000000005</v>
      </c>
    </row>
    <row r="213" spans="1:28" x14ac:dyDescent="0.2">
      <c r="A213" s="8">
        <v>77</v>
      </c>
      <c r="B213" s="8">
        <v>150</v>
      </c>
      <c r="C213" s="8">
        <v>10</v>
      </c>
      <c r="D213" s="8">
        <v>1</v>
      </c>
      <c r="E213" s="8">
        <v>0</v>
      </c>
      <c r="F213" s="8">
        <v>20</v>
      </c>
      <c r="G213" s="8">
        <v>3</v>
      </c>
      <c r="H213" s="8">
        <v>2</v>
      </c>
      <c r="I213" s="8">
        <v>1</v>
      </c>
      <c r="J213" s="8">
        <v>0</v>
      </c>
      <c r="K213" s="8">
        <v>1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162.93709999999999</v>
      </c>
      <c r="R213" s="8">
        <v>228.61940000000001</v>
      </c>
      <c r="S213" s="8">
        <v>6660.799</v>
      </c>
      <c r="T213" s="8">
        <v>1162.2619999999999</v>
      </c>
      <c r="U213" s="8">
        <v>4883.9780000000001</v>
      </c>
      <c r="V213" s="8">
        <v>230.4545</v>
      </c>
      <c r="W213" s="8">
        <v>821.89909999999998</v>
      </c>
      <c r="X213" s="8">
        <v>1856.625</v>
      </c>
      <c r="Y213" s="8">
        <v>157.5532</v>
      </c>
      <c r="Z213" s="8">
        <v>823.85670000000005</v>
      </c>
      <c r="AA213" s="8">
        <v>780.00670000000002</v>
      </c>
      <c r="AB213" s="8">
        <v>1065.864</v>
      </c>
    </row>
    <row r="214" spans="1:28" x14ac:dyDescent="0.2">
      <c r="A214" s="8">
        <v>79</v>
      </c>
      <c r="B214" s="8">
        <v>39</v>
      </c>
      <c r="C214" s="8">
        <v>0</v>
      </c>
      <c r="D214" s="8">
        <v>0</v>
      </c>
      <c r="E214" s="8">
        <v>0</v>
      </c>
      <c r="F214" s="8">
        <v>0</v>
      </c>
      <c r="G214" s="8">
        <v>1</v>
      </c>
      <c r="H214" s="8">
        <v>1</v>
      </c>
      <c r="I214" s="8">
        <v>0</v>
      </c>
      <c r="J214" s="8">
        <v>0</v>
      </c>
      <c r="K214" s="8">
        <v>1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83.53398</v>
      </c>
      <c r="R214" s="8">
        <v>87.098709999999997</v>
      </c>
      <c r="S214" s="8">
        <v>23320.68</v>
      </c>
      <c r="T214" s="8">
        <v>1598.0260000000001</v>
      </c>
      <c r="U214" s="8">
        <v>14064.18</v>
      </c>
      <c r="V214" s="8">
        <v>307.13600000000002</v>
      </c>
      <c r="W214" s="8">
        <v>860.83770000000004</v>
      </c>
      <c r="X214" s="8">
        <v>3216.5749999999998</v>
      </c>
      <c r="Y214" s="8">
        <v>83.446650000000005</v>
      </c>
      <c r="Z214" s="8">
        <v>776.71289999999999</v>
      </c>
      <c r="AA214" s="8">
        <v>593.39030000000002</v>
      </c>
      <c r="AB214" s="8">
        <v>622.70429999999999</v>
      </c>
    </row>
    <row r="215" spans="1:28" x14ac:dyDescent="0.2">
      <c r="A215" s="8">
        <v>79</v>
      </c>
      <c r="B215" s="8">
        <v>32</v>
      </c>
      <c r="C215" s="8">
        <v>0</v>
      </c>
      <c r="D215" s="8">
        <v>0</v>
      </c>
      <c r="E215" s="8">
        <v>0</v>
      </c>
      <c r="F215" s="8">
        <v>0</v>
      </c>
      <c r="G215" s="8">
        <v>1</v>
      </c>
      <c r="H215" s="8">
        <v>1</v>
      </c>
      <c r="I215" s="8">
        <v>0</v>
      </c>
      <c r="J215" s="8">
        <v>0</v>
      </c>
      <c r="K215" s="8">
        <v>1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86.264229999999998</v>
      </c>
      <c r="R215" s="8">
        <v>48.695929999999997</v>
      </c>
      <c r="S215" s="8">
        <v>3761.1559999999999</v>
      </c>
      <c r="T215" s="8">
        <v>1306.171</v>
      </c>
      <c r="U215" s="8">
        <v>5995.3389999999999</v>
      </c>
      <c r="V215" s="8">
        <v>98.069609999999997</v>
      </c>
      <c r="W215" s="8">
        <v>500.10989999999998</v>
      </c>
      <c r="X215" s="8">
        <v>1362.5909999999999</v>
      </c>
      <c r="Y215" s="8">
        <v>150.15039999999999</v>
      </c>
      <c r="Z215" s="8">
        <v>1008.066</v>
      </c>
      <c r="AA215" s="8">
        <v>428.90100000000001</v>
      </c>
      <c r="AB215" s="8">
        <v>530.1028</v>
      </c>
    </row>
    <row r="216" spans="1:28" x14ac:dyDescent="0.2">
      <c r="A216" s="8">
        <v>79</v>
      </c>
      <c r="B216" s="8">
        <v>25</v>
      </c>
      <c r="C216" s="8">
        <v>0</v>
      </c>
      <c r="D216" s="8">
        <v>0</v>
      </c>
      <c r="E216" s="8">
        <v>0</v>
      </c>
      <c r="F216" s="8">
        <v>0</v>
      </c>
      <c r="G216" s="8">
        <v>1</v>
      </c>
      <c r="H216" s="8">
        <v>1</v>
      </c>
      <c r="I216" s="8">
        <v>0</v>
      </c>
      <c r="J216" s="8">
        <v>0</v>
      </c>
      <c r="K216" s="8">
        <v>1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70.791600000000003</v>
      </c>
      <c r="R216" s="8">
        <v>44.110999999999997</v>
      </c>
      <c r="S216" s="8">
        <v>9483.4369999999999</v>
      </c>
      <c r="T216" s="8">
        <v>1185.71</v>
      </c>
      <c r="U216" s="8">
        <v>3976.3760000000002</v>
      </c>
      <c r="V216" s="8">
        <v>265.61989999999997</v>
      </c>
      <c r="W216" s="8">
        <v>475.83030000000002</v>
      </c>
      <c r="X216" s="8">
        <v>2261.1419999999998</v>
      </c>
      <c r="Y216" s="8">
        <v>113.52079999999999</v>
      </c>
      <c r="Z216" s="8">
        <v>2590.3539999999998</v>
      </c>
      <c r="AA216" s="8">
        <v>1234.625</v>
      </c>
      <c r="AB216" s="8">
        <v>1003.405</v>
      </c>
    </row>
    <row r="217" spans="1:28" x14ac:dyDescent="0.2">
      <c r="A217" s="8">
        <v>83</v>
      </c>
      <c r="B217" s="8">
        <v>5</v>
      </c>
      <c r="C217" s="8" t="s">
        <v>0</v>
      </c>
      <c r="D217" s="8" t="s">
        <v>0</v>
      </c>
      <c r="E217" s="8" t="s">
        <v>0</v>
      </c>
      <c r="F217" s="8" t="s">
        <v>0</v>
      </c>
      <c r="G217" s="8" t="s">
        <v>0</v>
      </c>
      <c r="H217" s="8" t="s">
        <v>0</v>
      </c>
      <c r="I217" s="8" t="s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-1</v>
      </c>
      <c r="R217" s="8">
        <v>-1</v>
      </c>
      <c r="S217" s="8">
        <v>-1</v>
      </c>
      <c r="T217" s="8">
        <v>-1</v>
      </c>
      <c r="U217" s="8">
        <v>-1</v>
      </c>
      <c r="V217" s="8">
        <v>-1</v>
      </c>
      <c r="W217" s="8">
        <v>-1</v>
      </c>
      <c r="X217" s="8">
        <v>-1</v>
      </c>
      <c r="Y217" s="8">
        <v>-1</v>
      </c>
      <c r="Z217" s="8">
        <v>-1</v>
      </c>
      <c r="AA217" s="8">
        <v>-1</v>
      </c>
      <c r="AB217" s="8">
        <v>-99</v>
      </c>
    </row>
    <row r="218" spans="1:28" x14ac:dyDescent="0.2">
      <c r="A218" s="8">
        <v>83</v>
      </c>
      <c r="B218" s="8">
        <v>12</v>
      </c>
      <c r="C218" s="8" t="s">
        <v>0</v>
      </c>
      <c r="D218" s="8" t="s">
        <v>0</v>
      </c>
      <c r="E218" s="8" t="s">
        <v>0</v>
      </c>
      <c r="F218" s="8" t="s">
        <v>0</v>
      </c>
      <c r="G218" s="8" t="s">
        <v>0</v>
      </c>
      <c r="H218" s="8" t="s">
        <v>0</v>
      </c>
      <c r="I218" s="8" t="s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-1</v>
      </c>
      <c r="R218" s="8">
        <v>-1</v>
      </c>
      <c r="S218" s="8">
        <v>-1</v>
      </c>
      <c r="T218" s="8">
        <v>-1</v>
      </c>
      <c r="U218" s="8">
        <v>-1</v>
      </c>
      <c r="V218" s="8">
        <v>-1</v>
      </c>
      <c r="W218" s="8">
        <v>-1</v>
      </c>
      <c r="X218" s="8">
        <v>-1</v>
      </c>
      <c r="Y218" s="8">
        <v>-1</v>
      </c>
      <c r="Z218" s="8">
        <v>-1</v>
      </c>
      <c r="AA218" s="8">
        <v>-1</v>
      </c>
      <c r="AB218" s="8">
        <v>-99</v>
      </c>
    </row>
    <row r="219" spans="1:28" x14ac:dyDescent="0.2">
      <c r="A219" s="8">
        <v>83</v>
      </c>
      <c r="B219" s="8">
        <v>19</v>
      </c>
      <c r="C219" s="8" t="s">
        <v>0</v>
      </c>
      <c r="D219" s="8" t="s">
        <v>0</v>
      </c>
      <c r="E219" s="8" t="s">
        <v>0</v>
      </c>
      <c r="F219" s="8" t="s">
        <v>0</v>
      </c>
      <c r="G219" s="8" t="s">
        <v>0</v>
      </c>
      <c r="H219" s="8" t="s">
        <v>0</v>
      </c>
      <c r="I219" s="8" t="s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-1</v>
      </c>
      <c r="R219" s="8">
        <v>-1</v>
      </c>
      <c r="S219" s="8">
        <v>-1</v>
      </c>
      <c r="T219" s="8">
        <v>-1</v>
      </c>
      <c r="U219" s="8">
        <v>-1</v>
      </c>
      <c r="V219" s="8">
        <v>-1</v>
      </c>
      <c r="W219" s="8">
        <v>-1</v>
      </c>
      <c r="X219" s="8">
        <v>-1</v>
      </c>
      <c r="Y219" s="8">
        <v>-1</v>
      </c>
      <c r="Z219" s="8">
        <v>-1</v>
      </c>
      <c r="AA219" s="8">
        <v>-1</v>
      </c>
      <c r="AB219" s="8">
        <v>-99</v>
      </c>
    </row>
    <row r="220" spans="1:28" x14ac:dyDescent="0.2">
      <c r="A220" s="8">
        <v>84</v>
      </c>
      <c r="B220" s="8">
        <v>4</v>
      </c>
      <c r="C220" s="8">
        <v>5</v>
      </c>
      <c r="D220" s="8">
        <v>1</v>
      </c>
      <c r="E220" s="8">
        <v>1</v>
      </c>
      <c r="F220" s="8">
        <v>1</v>
      </c>
      <c r="G220" s="8">
        <v>1</v>
      </c>
      <c r="H220" s="8">
        <v>1</v>
      </c>
      <c r="I220" s="8">
        <v>1</v>
      </c>
      <c r="J220" s="8">
        <v>0</v>
      </c>
      <c r="K220" s="8">
        <v>1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101.4935</v>
      </c>
      <c r="R220" s="8">
        <v>87.049930000000003</v>
      </c>
      <c r="S220" s="8">
        <v>5271.8320000000003</v>
      </c>
      <c r="T220" s="8">
        <v>1194.1990000000001</v>
      </c>
      <c r="U220" s="8">
        <v>2980.97</v>
      </c>
      <c r="V220" s="8">
        <v>284.23750000000001</v>
      </c>
      <c r="W220" s="8">
        <v>94.62303</v>
      </c>
      <c r="X220" s="8">
        <v>292.9871</v>
      </c>
      <c r="Y220" s="8">
        <v>34.078400000000002</v>
      </c>
      <c r="Z220" s="8">
        <v>428.70639999999997</v>
      </c>
      <c r="AA220" s="8">
        <v>798.01120000000003</v>
      </c>
      <c r="AB220" s="8">
        <v>540.70529999999997</v>
      </c>
    </row>
    <row r="221" spans="1:28" x14ac:dyDescent="0.2">
      <c r="A221" s="8">
        <v>84</v>
      </c>
      <c r="B221" s="8">
        <v>11</v>
      </c>
      <c r="C221" s="8">
        <v>5</v>
      </c>
      <c r="D221" s="8">
        <v>1</v>
      </c>
      <c r="E221" s="8">
        <v>1</v>
      </c>
      <c r="F221" s="8">
        <v>1</v>
      </c>
      <c r="G221" s="8">
        <v>1</v>
      </c>
      <c r="H221" s="8">
        <v>1</v>
      </c>
      <c r="I221" s="8">
        <v>1</v>
      </c>
      <c r="J221" s="8">
        <v>0</v>
      </c>
      <c r="K221" s="8">
        <v>1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70.579800000000006</v>
      </c>
      <c r="R221" s="8">
        <v>65.502859999999998</v>
      </c>
      <c r="S221" s="8">
        <v>748.83270000000005</v>
      </c>
      <c r="T221" s="8">
        <v>1262.1569999999999</v>
      </c>
      <c r="U221" s="8">
        <v>2497.8580000000002</v>
      </c>
      <c r="V221" s="8">
        <v>191.43100000000001</v>
      </c>
      <c r="W221" s="8">
        <v>121.8287</v>
      </c>
      <c r="X221" s="8">
        <v>404.94049999999999</v>
      </c>
      <c r="Y221" s="8">
        <v>49.860120000000002</v>
      </c>
      <c r="Z221" s="8">
        <v>28.608239999999999</v>
      </c>
      <c r="AA221" s="8">
        <v>82.370059999999995</v>
      </c>
      <c r="AB221" s="8">
        <v>106.9145</v>
      </c>
    </row>
    <row r="222" spans="1:28" x14ac:dyDescent="0.2">
      <c r="A222" s="8">
        <v>84</v>
      </c>
      <c r="B222" s="8">
        <v>18</v>
      </c>
      <c r="C222" s="8">
        <v>5</v>
      </c>
      <c r="D222" s="8">
        <v>1</v>
      </c>
      <c r="E222" s="8">
        <v>1</v>
      </c>
      <c r="F222" s="8">
        <v>1</v>
      </c>
      <c r="G222" s="8">
        <v>1</v>
      </c>
      <c r="H222" s="8">
        <v>1</v>
      </c>
      <c r="I222" s="8">
        <v>1</v>
      </c>
      <c r="J222" s="8">
        <v>0</v>
      </c>
      <c r="K222" s="8">
        <v>1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124.9974</v>
      </c>
      <c r="R222" s="8">
        <v>80.785669999999996</v>
      </c>
      <c r="S222" s="8">
        <v>-1</v>
      </c>
      <c r="T222" s="8">
        <v>1622.703</v>
      </c>
      <c r="U222" s="8">
        <v>5919.0020000000004</v>
      </c>
      <c r="V222" s="8">
        <v>138.1788</v>
      </c>
      <c r="W222" s="8">
        <v>75.968869999999995</v>
      </c>
      <c r="X222" s="8">
        <v>242.0342</v>
      </c>
      <c r="Y222" s="8">
        <v>48.140610000000002</v>
      </c>
      <c r="Z222" s="8">
        <v>-1</v>
      </c>
      <c r="AA222" s="8">
        <v>-1</v>
      </c>
      <c r="AB222" s="8">
        <v>-99</v>
      </c>
    </row>
    <row r="223" spans="1:28" x14ac:dyDescent="0.2">
      <c r="A223" s="8">
        <v>87</v>
      </c>
      <c r="B223" s="8">
        <v>416</v>
      </c>
      <c r="C223" s="8">
        <v>0</v>
      </c>
      <c r="D223" s="8">
        <v>0</v>
      </c>
      <c r="E223" s="8">
        <v>0</v>
      </c>
      <c r="F223" s="8">
        <v>0</v>
      </c>
      <c r="G223" s="8">
        <v>1</v>
      </c>
      <c r="H223" s="8">
        <v>0</v>
      </c>
      <c r="I223" s="8">
        <v>1</v>
      </c>
      <c r="J223" s="8">
        <v>0</v>
      </c>
      <c r="K223" s="8">
        <v>1</v>
      </c>
      <c r="L223" s="8">
        <v>1</v>
      </c>
      <c r="M223" s="8">
        <v>0</v>
      </c>
      <c r="N223" s="8">
        <v>0</v>
      </c>
      <c r="O223" s="8">
        <v>1</v>
      </c>
      <c r="P223" s="8">
        <v>0</v>
      </c>
      <c r="Q223" s="8">
        <v>63.90587</v>
      </c>
      <c r="R223" s="8">
        <v>45.56373</v>
      </c>
      <c r="S223" s="8">
        <v>1496.691</v>
      </c>
      <c r="T223" s="8">
        <v>1495.4970000000001</v>
      </c>
      <c r="U223" s="8">
        <v>3055.5610000000001</v>
      </c>
      <c r="V223" s="8">
        <v>253.4239</v>
      </c>
      <c r="W223" s="8">
        <v>173.42769999999999</v>
      </c>
      <c r="X223" s="8">
        <v>10327.379999999999</v>
      </c>
      <c r="Y223" s="8">
        <v>154.26439999999999</v>
      </c>
      <c r="Z223" s="8">
        <v>137.70140000000001</v>
      </c>
      <c r="AA223" s="8">
        <v>1713.81</v>
      </c>
      <c r="AB223" s="8">
        <v>292.03820000000002</v>
      </c>
    </row>
    <row r="224" spans="1:28" x14ac:dyDescent="0.2">
      <c r="A224" s="8">
        <v>87</v>
      </c>
      <c r="B224" s="8">
        <v>409</v>
      </c>
      <c r="C224" s="8">
        <v>0</v>
      </c>
      <c r="D224" s="8">
        <v>0</v>
      </c>
      <c r="E224" s="8">
        <v>0</v>
      </c>
      <c r="F224" s="8">
        <v>0</v>
      </c>
      <c r="G224" s="8">
        <v>1</v>
      </c>
      <c r="H224" s="8">
        <v>0</v>
      </c>
      <c r="I224" s="8">
        <v>1</v>
      </c>
      <c r="J224" s="8">
        <v>0</v>
      </c>
      <c r="K224" s="8">
        <v>1</v>
      </c>
      <c r="L224" s="8">
        <v>1</v>
      </c>
      <c r="M224" s="8">
        <v>0</v>
      </c>
      <c r="N224" s="8">
        <v>0</v>
      </c>
      <c r="O224" s="8">
        <v>1</v>
      </c>
      <c r="P224" s="8">
        <v>0</v>
      </c>
      <c r="Q224" s="8">
        <v>69.269679999999994</v>
      </c>
      <c r="R224" s="8">
        <v>47.541980000000002</v>
      </c>
      <c r="S224" s="8">
        <v>359.56020000000001</v>
      </c>
      <c r="T224" s="8">
        <v>1178.8720000000001</v>
      </c>
      <c r="U224" s="8">
        <v>1815.444</v>
      </c>
      <c r="V224" s="8">
        <v>118.419</v>
      </c>
      <c r="W224" s="8">
        <v>207.78450000000001</v>
      </c>
      <c r="X224" s="8">
        <v>4225.951</v>
      </c>
      <c r="Y224" s="8">
        <v>117.2152</v>
      </c>
      <c r="Z224" s="8">
        <v>68.144909999999996</v>
      </c>
      <c r="AA224" s="8">
        <v>101.4237</v>
      </c>
      <c r="AB224" s="8">
        <v>109.2813</v>
      </c>
    </row>
    <row r="225" spans="1:28" x14ac:dyDescent="0.2">
      <c r="A225" s="8">
        <v>87</v>
      </c>
      <c r="B225" s="8">
        <v>402</v>
      </c>
      <c r="C225" s="8">
        <v>0</v>
      </c>
      <c r="D225" s="8">
        <v>0</v>
      </c>
      <c r="E225" s="8">
        <v>0</v>
      </c>
      <c r="F225" s="8">
        <v>0</v>
      </c>
      <c r="G225" s="8">
        <v>1</v>
      </c>
      <c r="H225" s="8">
        <v>0</v>
      </c>
      <c r="I225" s="8">
        <v>1</v>
      </c>
      <c r="J225" s="8">
        <v>0</v>
      </c>
      <c r="K225" s="8">
        <v>1</v>
      </c>
      <c r="L225" s="8">
        <v>1</v>
      </c>
      <c r="M225" s="8">
        <v>0</v>
      </c>
      <c r="N225" s="8">
        <v>0</v>
      </c>
      <c r="O225" s="8">
        <v>1</v>
      </c>
      <c r="P225" s="8">
        <v>0</v>
      </c>
      <c r="Q225" s="8">
        <v>194.9461</v>
      </c>
      <c r="R225" s="8">
        <v>56.065730000000002</v>
      </c>
      <c r="S225" s="8">
        <v>1076.8869999999999</v>
      </c>
      <c r="T225" s="8">
        <v>530.55470000000003</v>
      </c>
      <c r="U225" s="8">
        <v>784.54769999999996</v>
      </c>
      <c r="V225" s="8">
        <v>229.11359999999999</v>
      </c>
      <c r="W225" s="8">
        <v>162.18039999999999</v>
      </c>
      <c r="X225" s="8">
        <v>7334.64</v>
      </c>
      <c r="Y225" s="8">
        <v>153.29509999999999</v>
      </c>
      <c r="Z225" s="8">
        <v>129.4753</v>
      </c>
      <c r="AA225" s="8">
        <v>103.9312</v>
      </c>
      <c r="AB225" s="8">
        <v>99.260990000000007</v>
      </c>
    </row>
    <row r="226" spans="1:28" x14ac:dyDescent="0.2">
      <c r="A226" s="8">
        <v>88</v>
      </c>
      <c r="B226" s="8">
        <v>383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1</v>
      </c>
      <c r="J226" s="8">
        <v>0</v>
      </c>
      <c r="K226" s="8">
        <v>1</v>
      </c>
      <c r="L226" s="8">
        <v>0</v>
      </c>
      <c r="M226" s="8">
        <v>1</v>
      </c>
      <c r="N226" s="8">
        <v>0</v>
      </c>
      <c r="O226" s="8">
        <v>1</v>
      </c>
      <c r="P226" s="8">
        <v>0</v>
      </c>
      <c r="Q226" s="8">
        <v>45.535809999999998</v>
      </c>
      <c r="R226" s="8">
        <v>41.46302</v>
      </c>
      <c r="S226" s="8">
        <v>3491.13</v>
      </c>
      <c r="T226" s="8">
        <v>1060.4770000000001</v>
      </c>
      <c r="U226" s="8">
        <v>2181.741</v>
      </c>
      <c r="V226" s="8">
        <v>263.1773</v>
      </c>
      <c r="W226" s="8">
        <v>434.08569999999997</v>
      </c>
      <c r="X226" s="8">
        <v>2570.1610000000001</v>
      </c>
      <c r="Y226" s="8">
        <v>163.96360000000001</v>
      </c>
      <c r="Z226" s="8">
        <v>378.90550000000002</v>
      </c>
      <c r="AA226" s="8">
        <v>2217.1039999999998</v>
      </c>
      <c r="AB226" s="8">
        <v>1469.076</v>
      </c>
    </row>
    <row r="227" spans="1:28" x14ac:dyDescent="0.2">
      <c r="A227" s="8">
        <v>88</v>
      </c>
      <c r="B227" s="8">
        <v>390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1</v>
      </c>
      <c r="J227" s="8">
        <v>0</v>
      </c>
      <c r="K227" s="8">
        <v>1</v>
      </c>
      <c r="L227" s="8">
        <v>0</v>
      </c>
      <c r="M227" s="8">
        <v>1</v>
      </c>
      <c r="N227" s="8">
        <v>0</v>
      </c>
      <c r="O227" s="8">
        <v>1</v>
      </c>
      <c r="P227" s="8">
        <v>0</v>
      </c>
      <c r="Q227" s="8">
        <v>53.44509</v>
      </c>
      <c r="R227" s="8">
        <v>53.507080000000002</v>
      </c>
      <c r="S227" s="8">
        <v>356.06610000000001</v>
      </c>
      <c r="T227" s="8">
        <v>1063.8019999999999</v>
      </c>
      <c r="U227" s="8">
        <v>1702.2090000000001</v>
      </c>
      <c r="V227" s="8">
        <v>234.84979999999999</v>
      </c>
      <c r="W227" s="8">
        <v>415.18689999999998</v>
      </c>
      <c r="X227" s="8">
        <v>2435.5569999999998</v>
      </c>
      <c r="Y227" s="8">
        <v>153.90029999999999</v>
      </c>
      <c r="Z227" s="8">
        <v>51.800759999999997</v>
      </c>
      <c r="AA227" s="8">
        <v>73.187799999999996</v>
      </c>
      <c r="AB227" s="8">
        <v>87.012309999999999</v>
      </c>
    </row>
    <row r="228" spans="1:28" x14ac:dyDescent="0.2">
      <c r="A228" s="8">
        <v>88</v>
      </c>
      <c r="B228" s="8">
        <v>397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1</v>
      </c>
      <c r="J228" s="8">
        <v>0</v>
      </c>
      <c r="K228" s="8">
        <v>1</v>
      </c>
      <c r="L228" s="8">
        <v>0</v>
      </c>
      <c r="M228" s="8">
        <v>1</v>
      </c>
      <c r="N228" s="8">
        <v>0</v>
      </c>
      <c r="O228" s="8">
        <v>1</v>
      </c>
      <c r="P228" s="8">
        <v>0</v>
      </c>
      <c r="Q228" s="8">
        <v>79.159980000000004</v>
      </c>
      <c r="R228" s="8">
        <v>99.131479999999996</v>
      </c>
      <c r="S228" s="8">
        <v>3458.6289999999999</v>
      </c>
      <c r="T228" s="8">
        <v>1149.1669999999999</v>
      </c>
      <c r="U228" s="8">
        <v>1786.675</v>
      </c>
      <c r="V228" s="8">
        <v>219.61580000000001</v>
      </c>
      <c r="W228" s="8">
        <v>179.0419</v>
      </c>
      <c r="X228" s="8">
        <v>1862.3430000000001</v>
      </c>
      <c r="Y228" s="8">
        <v>132.73419999999999</v>
      </c>
      <c r="Z228" s="8">
        <v>349.2518</v>
      </c>
      <c r="AA228" s="8">
        <v>795.39009999999996</v>
      </c>
      <c r="AB228" s="8">
        <v>384.7099</v>
      </c>
    </row>
    <row r="229" spans="1:28" x14ac:dyDescent="0.2">
      <c r="A229" s="8">
        <v>89</v>
      </c>
      <c r="B229" s="8">
        <v>38</v>
      </c>
      <c r="C229" s="8">
        <v>0</v>
      </c>
      <c r="D229" s="8" t="s">
        <v>0</v>
      </c>
      <c r="E229" s="8" t="s">
        <v>0</v>
      </c>
      <c r="F229" s="8">
        <v>0</v>
      </c>
      <c r="G229" s="8">
        <v>1</v>
      </c>
      <c r="H229" s="8" t="s">
        <v>0</v>
      </c>
      <c r="I229" s="8" t="s">
        <v>0</v>
      </c>
      <c r="J229" s="8">
        <v>0</v>
      </c>
      <c r="K229" s="8">
        <v>1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72.785640000000001</v>
      </c>
      <c r="R229" s="8">
        <v>68.83484</v>
      </c>
      <c r="S229" s="8">
        <v>-1</v>
      </c>
      <c r="T229" s="8">
        <v>785.24419999999998</v>
      </c>
      <c r="U229" s="8">
        <v>952.37879999999996</v>
      </c>
      <c r="V229" s="8">
        <v>80.781679999999994</v>
      </c>
      <c r="W229" s="8">
        <v>154.1951</v>
      </c>
      <c r="X229" s="8">
        <v>334.72070000000002</v>
      </c>
      <c r="Y229" s="8">
        <v>43.60371</v>
      </c>
      <c r="Z229" s="8">
        <v>-1</v>
      </c>
      <c r="AA229" s="8">
        <v>-1</v>
      </c>
      <c r="AB229" s="8">
        <v>-99</v>
      </c>
    </row>
    <row r="230" spans="1:28" x14ac:dyDescent="0.2">
      <c r="A230" s="8">
        <v>89</v>
      </c>
      <c r="B230" s="8">
        <v>31</v>
      </c>
      <c r="C230" s="8">
        <v>0</v>
      </c>
      <c r="D230" s="8" t="s">
        <v>0</v>
      </c>
      <c r="E230" s="8" t="s">
        <v>0</v>
      </c>
      <c r="F230" s="8">
        <v>0</v>
      </c>
      <c r="G230" s="8">
        <v>1</v>
      </c>
      <c r="H230" s="8" t="s">
        <v>0</v>
      </c>
      <c r="I230" s="8" t="s">
        <v>0</v>
      </c>
      <c r="J230" s="8">
        <v>0</v>
      </c>
      <c r="K230" s="8">
        <v>1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-1</v>
      </c>
      <c r="R230" s="8">
        <v>-1</v>
      </c>
      <c r="S230" s="8">
        <v>-1</v>
      </c>
      <c r="T230" s="8">
        <v>-1</v>
      </c>
      <c r="U230" s="8">
        <v>-1</v>
      </c>
      <c r="V230" s="8">
        <v>-1</v>
      </c>
      <c r="W230" s="8">
        <v>-1</v>
      </c>
      <c r="X230" s="8">
        <v>-1</v>
      </c>
      <c r="Y230" s="8">
        <v>-1</v>
      </c>
      <c r="Z230" s="8">
        <v>-1</v>
      </c>
      <c r="AA230" s="8">
        <v>-1</v>
      </c>
      <c r="AB230" s="8">
        <v>-99</v>
      </c>
    </row>
    <row r="231" spans="1:28" x14ac:dyDescent="0.2">
      <c r="A231" s="8">
        <v>89</v>
      </c>
      <c r="B231" s="8">
        <v>24</v>
      </c>
      <c r="C231" s="8">
        <v>0</v>
      </c>
      <c r="D231" s="8" t="s">
        <v>0</v>
      </c>
      <c r="E231" s="8" t="s">
        <v>0</v>
      </c>
      <c r="F231" s="8">
        <v>0</v>
      </c>
      <c r="G231" s="8">
        <v>1</v>
      </c>
      <c r="H231" s="8" t="s">
        <v>0</v>
      </c>
      <c r="I231" s="8" t="s">
        <v>0</v>
      </c>
      <c r="J231" s="8">
        <v>0</v>
      </c>
      <c r="K231" s="8">
        <v>1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-1</v>
      </c>
      <c r="R231" s="8">
        <v>-1</v>
      </c>
      <c r="S231" s="8">
        <v>-1</v>
      </c>
      <c r="T231" s="8">
        <v>-1</v>
      </c>
      <c r="U231" s="8">
        <v>-1</v>
      </c>
      <c r="V231" s="8">
        <v>-1</v>
      </c>
      <c r="W231" s="8">
        <v>-1</v>
      </c>
      <c r="X231" s="8">
        <v>-1</v>
      </c>
      <c r="Y231" s="8">
        <v>-1</v>
      </c>
      <c r="Z231" s="8">
        <v>-1</v>
      </c>
      <c r="AA231" s="8">
        <v>-1</v>
      </c>
      <c r="AB231" s="8">
        <v>-99</v>
      </c>
    </row>
    <row r="232" spans="1:28" x14ac:dyDescent="0.2">
      <c r="A232" s="8">
        <v>91</v>
      </c>
      <c r="B232" s="8">
        <v>374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1</v>
      </c>
      <c r="I232" s="8">
        <v>1</v>
      </c>
      <c r="J232" s="8">
        <v>0</v>
      </c>
      <c r="K232" s="8">
        <v>1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45.962870000000002</v>
      </c>
      <c r="R232" s="8">
        <v>36.03105</v>
      </c>
      <c r="S232" s="8">
        <v>1465.605</v>
      </c>
      <c r="T232" s="8">
        <v>1443.395</v>
      </c>
      <c r="U232" s="8">
        <v>2490.8530000000001</v>
      </c>
      <c r="V232" s="8">
        <v>113.5645</v>
      </c>
      <c r="W232" s="8">
        <v>200.06800000000001</v>
      </c>
      <c r="X232" s="8">
        <v>1527.4860000000001</v>
      </c>
      <c r="Y232" s="8">
        <v>134.01599999999999</v>
      </c>
      <c r="Z232" s="8">
        <v>400.21319999999997</v>
      </c>
      <c r="AA232" s="8">
        <v>1702.751</v>
      </c>
      <c r="AB232" s="8">
        <v>1030.134</v>
      </c>
    </row>
    <row r="233" spans="1:28" x14ac:dyDescent="0.2">
      <c r="A233" s="8">
        <v>91</v>
      </c>
      <c r="B233" s="8">
        <v>367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1</v>
      </c>
      <c r="I233" s="8">
        <v>1</v>
      </c>
      <c r="J233" s="8">
        <v>0</v>
      </c>
      <c r="K233" s="8">
        <v>1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51.17239</v>
      </c>
      <c r="R233" s="8">
        <v>43.915509999999998</v>
      </c>
      <c r="S233" s="8">
        <v>421.67739999999998</v>
      </c>
      <c r="T233" s="8">
        <v>1143.229</v>
      </c>
      <c r="U233" s="8">
        <v>2790.3130000000001</v>
      </c>
      <c r="V233" s="8">
        <v>101.3758</v>
      </c>
      <c r="W233" s="8">
        <v>208.7954</v>
      </c>
      <c r="X233" s="8">
        <v>1763.221</v>
      </c>
      <c r="Y233" s="8">
        <v>117.5612</v>
      </c>
      <c r="Z233" s="8">
        <v>36.923839999999998</v>
      </c>
      <c r="AA233" s="8">
        <v>70.948409999999996</v>
      </c>
      <c r="AB233" s="8">
        <v>77.150850000000005</v>
      </c>
    </row>
    <row r="234" spans="1:28" x14ac:dyDescent="0.2">
      <c r="A234" s="8">
        <v>91</v>
      </c>
      <c r="B234" s="8">
        <v>360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1</v>
      </c>
      <c r="I234" s="8">
        <v>1</v>
      </c>
      <c r="J234" s="8">
        <v>0</v>
      </c>
      <c r="K234" s="8">
        <v>1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104.58880000000001</v>
      </c>
      <c r="R234" s="8">
        <v>103.9007</v>
      </c>
      <c r="S234" s="8">
        <v>4038.5949999999998</v>
      </c>
      <c r="T234" s="8">
        <v>1359.354</v>
      </c>
      <c r="U234" s="8">
        <v>3421.1779999999999</v>
      </c>
      <c r="V234" s="8">
        <v>136.7559</v>
      </c>
      <c r="W234" s="8">
        <v>379.42790000000002</v>
      </c>
      <c r="X234" s="8">
        <v>1856.5909999999999</v>
      </c>
      <c r="Y234" s="8">
        <v>158.0523</v>
      </c>
      <c r="Z234" s="8">
        <v>459.45710000000003</v>
      </c>
      <c r="AA234" s="8">
        <v>849.24270000000001</v>
      </c>
      <c r="AB234" s="8">
        <v>388.86919999999998</v>
      </c>
    </row>
    <row r="235" spans="1:28" x14ac:dyDescent="0.2">
      <c r="A235" s="8">
        <v>92</v>
      </c>
      <c r="B235" s="8">
        <v>341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1</v>
      </c>
      <c r="I235" s="8">
        <v>1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61.601610000000001</v>
      </c>
      <c r="R235" s="8">
        <v>45.773589999999999</v>
      </c>
      <c r="S235" s="8">
        <v>1749.058</v>
      </c>
      <c r="T235" s="8">
        <v>1544.1210000000001</v>
      </c>
      <c r="U235" s="8">
        <v>2273.0439999999999</v>
      </c>
      <c r="V235" s="8">
        <v>162.31209999999999</v>
      </c>
      <c r="W235" s="8">
        <v>197.8844</v>
      </c>
      <c r="X235" s="8">
        <v>1720.2090000000001</v>
      </c>
      <c r="Y235" s="8">
        <v>162.8218</v>
      </c>
      <c r="Z235" s="8">
        <v>464.72829999999999</v>
      </c>
      <c r="AA235" s="8">
        <v>1101.453</v>
      </c>
      <c r="AB235" s="8">
        <v>948.37260000000003</v>
      </c>
    </row>
    <row r="236" spans="1:28" x14ac:dyDescent="0.2">
      <c r="A236" s="8">
        <v>92</v>
      </c>
      <c r="B236" s="8">
        <v>348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</v>
      </c>
      <c r="I236" s="8">
        <v>1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123.7885</v>
      </c>
      <c r="R236" s="8">
        <v>145.3425</v>
      </c>
      <c r="S236" s="8">
        <v>764.45090000000005</v>
      </c>
      <c r="T236" s="8">
        <v>1469.586</v>
      </c>
      <c r="U236" s="8">
        <v>10498.85</v>
      </c>
      <c r="V236" s="8">
        <v>184.3895</v>
      </c>
      <c r="W236" s="8">
        <v>988.37739999999997</v>
      </c>
      <c r="X236" s="8">
        <v>1495.8140000000001</v>
      </c>
      <c r="Y236" s="8">
        <v>168.49160000000001</v>
      </c>
      <c r="Z236" s="8">
        <v>431.26159999999999</v>
      </c>
      <c r="AA236" s="8">
        <v>494.1798</v>
      </c>
      <c r="AB236" s="8">
        <v>437.85939999999999</v>
      </c>
    </row>
    <row r="237" spans="1:28" x14ac:dyDescent="0.2">
      <c r="A237" s="8">
        <v>92</v>
      </c>
      <c r="B237" s="8">
        <v>355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1</v>
      </c>
      <c r="I237" s="8">
        <v>1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224.25049999999999</v>
      </c>
      <c r="R237" s="8">
        <v>0</v>
      </c>
      <c r="S237" s="8">
        <v>2261.7179999999998</v>
      </c>
      <c r="T237" s="8">
        <v>2274.7550000000001</v>
      </c>
      <c r="U237" s="8">
        <v>2326.5819999999999</v>
      </c>
      <c r="V237" s="8">
        <v>149.18459999999999</v>
      </c>
      <c r="W237" s="8">
        <v>276.70429999999999</v>
      </c>
      <c r="X237" s="8">
        <v>1287.585</v>
      </c>
      <c r="Y237" s="8">
        <v>143.06010000000001</v>
      </c>
      <c r="Z237" s="8">
        <v>389.55599999999998</v>
      </c>
      <c r="AA237" s="8">
        <v>681.50530000000003</v>
      </c>
      <c r="AB237" s="8">
        <v>500.22070000000002</v>
      </c>
    </row>
    <row r="238" spans="1:28" x14ac:dyDescent="0.2">
      <c r="A238" s="8">
        <v>94</v>
      </c>
      <c r="B238" s="8">
        <v>296</v>
      </c>
      <c r="C238" s="8">
        <v>0</v>
      </c>
      <c r="D238" s="8">
        <v>0</v>
      </c>
      <c r="E238" s="8">
        <v>0</v>
      </c>
      <c r="F238" s="8">
        <v>0</v>
      </c>
      <c r="G238" s="8">
        <v>1</v>
      </c>
      <c r="H238" s="8">
        <v>1</v>
      </c>
      <c r="I238" s="8">
        <v>1</v>
      </c>
      <c r="J238" s="8">
        <v>0</v>
      </c>
      <c r="K238" s="8">
        <v>1</v>
      </c>
      <c r="L238" s="8">
        <v>0</v>
      </c>
      <c r="M238" s="8">
        <v>1</v>
      </c>
      <c r="N238" s="8">
        <v>0</v>
      </c>
      <c r="O238" s="8">
        <v>1</v>
      </c>
      <c r="P238" s="8">
        <v>0</v>
      </c>
      <c r="Q238" s="8">
        <v>70.864599999999996</v>
      </c>
      <c r="R238" s="8">
        <v>67.953440000000001</v>
      </c>
      <c r="S238" s="8">
        <v>1179.0509999999999</v>
      </c>
      <c r="T238" s="8">
        <v>1336.22</v>
      </c>
      <c r="U238" s="8">
        <v>1660.5409999999999</v>
      </c>
      <c r="V238" s="8">
        <v>342.23680000000002</v>
      </c>
      <c r="W238" s="8">
        <v>115.5736</v>
      </c>
      <c r="X238" s="8">
        <v>1717.9739999999999</v>
      </c>
      <c r="Y238" s="8">
        <v>137.08799999999999</v>
      </c>
      <c r="Z238" s="8">
        <v>445.32350000000002</v>
      </c>
      <c r="AA238" s="8">
        <v>8820.1980000000003</v>
      </c>
      <c r="AB238" s="8">
        <v>673.57039999999995</v>
      </c>
    </row>
    <row r="239" spans="1:28" x14ac:dyDescent="0.2">
      <c r="A239" s="8">
        <v>94</v>
      </c>
      <c r="B239" s="8">
        <v>303</v>
      </c>
      <c r="C239" s="8">
        <v>0</v>
      </c>
      <c r="D239" s="8">
        <v>0</v>
      </c>
      <c r="E239" s="8">
        <v>0</v>
      </c>
      <c r="F239" s="8">
        <v>0</v>
      </c>
      <c r="G239" s="8">
        <v>1</v>
      </c>
      <c r="H239" s="8">
        <v>1</v>
      </c>
      <c r="I239" s="8">
        <v>1</v>
      </c>
      <c r="J239" s="8">
        <v>0</v>
      </c>
      <c r="K239" s="8">
        <v>1</v>
      </c>
      <c r="L239" s="8">
        <v>0</v>
      </c>
      <c r="M239" s="8">
        <v>1</v>
      </c>
      <c r="N239" s="8">
        <v>0</v>
      </c>
      <c r="O239" s="8">
        <v>1</v>
      </c>
      <c r="P239" s="8">
        <v>0</v>
      </c>
      <c r="Q239" s="8">
        <v>104.6709</v>
      </c>
      <c r="R239" s="8">
        <v>102.685</v>
      </c>
      <c r="S239" s="8">
        <v>785.8288</v>
      </c>
      <c r="T239" s="8">
        <v>370.642</v>
      </c>
      <c r="U239" s="8">
        <v>262.54329999999999</v>
      </c>
      <c r="V239" s="8">
        <v>68.579319999999996</v>
      </c>
      <c r="W239" s="8">
        <v>95.817570000000003</v>
      </c>
      <c r="X239" s="8">
        <v>524.9434</v>
      </c>
      <c r="Y239" s="8">
        <v>106.63339999999999</v>
      </c>
      <c r="Z239" s="8">
        <v>278.41759999999999</v>
      </c>
      <c r="AA239" s="8">
        <v>6003.77</v>
      </c>
      <c r="AB239" s="8">
        <v>490.11630000000002</v>
      </c>
    </row>
    <row r="240" spans="1:28" x14ac:dyDescent="0.2">
      <c r="A240" s="8">
        <v>94</v>
      </c>
      <c r="B240" s="8">
        <v>310</v>
      </c>
      <c r="C240" s="8">
        <v>0</v>
      </c>
      <c r="D240" s="8">
        <v>0</v>
      </c>
      <c r="E240" s="8">
        <v>0</v>
      </c>
      <c r="F240" s="8">
        <v>0</v>
      </c>
      <c r="G240" s="8">
        <v>1</v>
      </c>
      <c r="H240" s="8">
        <v>1</v>
      </c>
      <c r="I240" s="8">
        <v>1</v>
      </c>
      <c r="J240" s="8">
        <v>0</v>
      </c>
      <c r="K240" s="8">
        <v>1</v>
      </c>
      <c r="L240" s="8">
        <v>0</v>
      </c>
      <c r="M240" s="8">
        <v>1</v>
      </c>
      <c r="N240" s="8">
        <v>0</v>
      </c>
      <c r="O240" s="8">
        <v>1</v>
      </c>
      <c r="P240" s="8">
        <v>0</v>
      </c>
      <c r="Q240" s="8">
        <v>149.32820000000001</v>
      </c>
      <c r="R240" s="8">
        <v>124.7916</v>
      </c>
      <c r="S240" s="8">
        <v>1504.3920000000001</v>
      </c>
      <c r="T240" s="8">
        <v>475.33629999999999</v>
      </c>
      <c r="U240" s="8">
        <v>639.51220000000001</v>
      </c>
      <c r="V240" s="8">
        <v>253.90770000000001</v>
      </c>
      <c r="W240" s="8">
        <v>101.0716</v>
      </c>
      <c r="X240" s="8">
        <v>1365.193</v>
      </c>
      <c r="Y240" s="8">
        <v>119.4204</v>
      </c>
      <c r="Z240" s="8">
        <v>426.86320000000001</v>
      </c>
      <c r="AA240" s="8">
        <v>4539.826</v>
      </c>
      <c r="AB240" s="8">
        <v>623.21990000000005</v>
      </c>
    </row>
    <row r="241" spans="1:28" x14ac:dyDescent="0.2">
      <c r="A241" s="8">
        <v>95</v>
      </c>
      <c r="B241" s="8">
        <v>169</v>
      </c>
      <c r="C241" s="8">
        <v>0</v>
      </c>
      <c r="D241" s="8">
        <v>0</v>
      </c>
      <c r="E241" s="8" t="s">
        <v>0</v>
      </c>
      <c r="F241" s="8">
        <v>0</v>
      </c>
      <c r="G241" s="8">
        <v>1</v>
      </c>
      <c r="H241" s="8">
        <v>1</v>
      </c>
      <c r="I241" s="8">
        <v>2</v>
      </c>
      <c r="J241" s="8">
        <v>0</v>
      </c>
      <c r="K241" s="8">
        <v>1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106.50700000000001</v>
      </c>
      <c r="R241" s="8">
        <v>110.874</v>
      </c>
      <c r="S241" s="8">
        <v>4811.9179999999997</v>
      </c>
      <c r="T241" s="8">
        <v>723.96320000000003</v>
      </c>
      <c r="U241" s="8">
        <v>8916.3269999999993</v>
      </c>
      <c r="V241" s="8">
        <v>94.444339999999997</v>
      </c>
      <c r="W241" s="8">
        <v>1862.1310000000001</v>
      </c>
      <c r="X241" s="8">
        <v>2049.7640000000001</v>
      </c>
      <c r="Y241" s="8">
        <v>205.8193</v>
      </c>
      <c r="Z241" s="8">
        <v>315.23559999999998</v>
      </c>
      <c r="AA241" s="8">
        <v>8563.5130000000008</v>
      </c>
      <c r="AB241" s="8">
        <v>452.62369999999999</v>
      </c>
    </row>
    <row r="242" spans="1:28" x14ac:dyDescent="0.2">
      <c r="A242" s="8">
        <v>95</v>
      </c>
      <c r="B242" s="8">
        <v>176</v>
      </c>
      <c r="C242" s="8">
        <v>0</v>
      </c>
      <c r="D242" s="8">
        <v>0</v>
      </c>
      <c r="E242" s="8" t="s">
        <v>0</v>
      </c>
      <c r="F242" s="8">
        <v>0</v>
      </c>
      <c r="G242" s="8">
        <v>1</v>
      </c>
      <c r="H242" s="8">
        <v>1</v>
      </c>
      <c r="I242" s="8">
        <v>2</v>
      </c>
      <c r="J242" s="8">
        <v>0</v>
      </c>
      <c r="K242" s="8">
        <v>1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176.839</v>
      </c>
      <c r="R242" s="8">
        <v>153.98589999999999</v>
      </c>
      <c r="S242" s="8">
        <v>9131.6830000000009</v>
      </c>
      <c r="T242" s="8">
        <v>0</v>
      </c>
      <c r="U242" s="8">
        <v>0</v>
      </c>
      <c r="V242" s="8">
        <v>96.046049999999994</v>
      </c>
      <c r="W242" s="8">
        <v>1558.182</v>
      </c>
      <c r="X242" s="8">
        <v>2888.7489999999998</v>
      </c>
      <c r="Y242" s="8">
        <v>215.27979999999999</v>
      </c>
      <c r="Z242" s="8">
        <v>278.36919999999998</v>
      </c>
      <c r="AA242" s="8">
        <v>1683.222</v>
      </c>
      <c r="AB242" s="8">
        <v>445.53059999999999</v>
      </c>
    </row>
    <row r="243" spans="1:28" x14ac:dyDescent="0.2">
      <c r="A243" s="8">
        <v>95</v>
      </c>
      <c r="B243" s="8">
        <v>183</v>
      </c>
      <c r="C243" s="8">
        <v>0</v>
      </c>
      <c r="D243" s="8">
        <v>0</v>
      </c>
      <c r="E243" s="8" t="s">
        <v>0</v>
      </c>
      <c r="F243" s="8">
        <v>0</v>
      </c>
      <c r="G243" s="8">
        <v>1</v>
      </c>
      <c r="H243" s="8">
        <v>1</v>
      </c>
      <c r="I243" s="8">
        <v>2</v>
      </c>
      <c r="J243" s="8">
        <v>0</v>
      </c>
      <c r="K243" s="8">
        <v>1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1066.998</v>
      </c>
      <c r="R243" s="8">
        <v>582.23829999999998</v>
      </c>
      <c r="S243" s="8">
        <v>53182.57</v>
      </c>
      <c r="T243" s="8">
        <v>3056.7150000000001</v>
      </c>
      <c r="U243" s="8">
        <v>11575.37</v>
      </c>
      <c r="V243" s="8">
        <v>214.4136</v>
      </c>
      <c r="W243" s="8">
        <v>2402.2080000000001</v>
      </c>
      <c r="X243" s="8">
        <v>8750.6010000000006</v>
      </c>
      <c r="Y243" s="8">
        <v>352.13850000000002</v>
      </c>
      <c r="Z243" s="8">
        <v>634.07270000000005</v>
      </c>
      <c r="AA243" s="8">
        <v>632.18330000000003</v>
      </c>
      <c r="AB243" s="8">
        <v>456.34679999999997</v>
      </c>
    </row>
    <row r="244" spans="1:28" x14ac:dyDescent="0.2">
      <c r="A244" s="8">
        <v>96</v>
      </c>
      <c r="B244" s="8">
        <v>332</v>
      </c>
      <c r="C244" s="8">
        <v>5</v>
      </c>
      <c r="D244" s="8">
        <v>1</v>
      </c>
      <c r="E244" s="8">
        <v>1</v>
      </c>
      <c r="F244" s="8">
        <v>1</v>
      </c>
      <c r="G244" s="8">
        <v>2</v>
      </c>
      <c r="H244" s="8">
        <v>1</v>
      </c>
      <c r="I244" s="8">
        <v>1</v>
      </c>
      <c r="J244" s="8">
        <v>0</v>
      </c>
      <c r="K244" s="8">
        <v>1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237.68639999999999</v>
      </c>
      <c r="R244" s="8">
        <v>147.16030000000001</v>
      </c>
      <c r="S244" s="8">
        <v>4506.5780000000004</v>
      </c>
      <c r="T244" s="8">
        <v>1396.2470000000001</v>
      </c>
      <c r="U244" s="8">
        <v>8554.1759999999995</v>
      </c>
      <c r="V244" s="8">
        <v>2566.3209999999999</v>
      </c>
      <c r="W244" s="8">
        <v>1106.663</v>
      </c>
      <c r="X244" s="8">
        <v>4163.5519999999997</v>
      </c>
      <c r="Y244" s="8">
        <v>264.08420000000001</v>
      </c>
      <c r="Z244" s="8">
        <v>1187.046</v>
      </c>
      <c r="AA244" s="8">
        <v>2382.752</v>
      </c>
      <c r="AB244" s="8">
        <v>1496.82</v>
      </c>
    </row>
    <row r="245" spans="1:28" x14ac:dyDescent="0.2">
      <c r="A245" s="8">
        <v>96</v>
      </c>
      <c r="B245" s="8">
        <v>325</v>
      </c>
      <c r="C245" s="8">
        <v>5</v>
      </c>
      <c r="D245" s="8">
        <v>1</v>
      </c>
      <c r="E245" s="8">
        <v>1</v>
      </c>
      <c r="F245" s="8">
        <v>1</v>
      </c>
      <c r="G245" s="8">
        <v>2</v>
      </c>
      <c r="H245" s="8">
        <v>1</v>
      </c>
      <c r="I245" s="8">
        <v>1</v>
      </c>
      <c r="J245" s="8">
        <v>0</v>
      </c>
      <c r="K245" s="8">
        <v>1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304.46699999999998</v>
      </c>
      <c r="R245" s="8">
        <v>243.58070000000001</v>
      </c>
      <c r="S245" s="8">
        <v>7589.915</v>
      </c>
      <c r="T245" s="8">
        <v>1325.2380000000001</v>
      </c>
      <c r="U245" s="8">
        <v>5720.6390000000001</v>
      </c>
      <c r="V245" s="8">
        <v>517.44820000000004</v>
      </c>
      <c r="W245" s="8">
        <v>1144.741</v>
      </c>
      <c r="X245" s="8">
        <v>3560.6889999999999</v>
      </c>
      <c r="Y245" s="8">
        <v>230.30260000000001</v>
      </c>
      <c r="Z245" s="8">
        <v>1038.789</v>
      </c>
      <c r="AA245" s="8">
        <v>4449.7160000000003</v>
      </c>
      <c r="AB245" s="8">
        <v>1314.91</v>
      </c>
    </row>
    <row r="246" spans="1:28" x14ac:dyDescent="0.2">
      <c r="A246" s="8">
        <v>96</v>
      </c>
      <c r="B246" s="8">
        <v>318</v>
      </c>
      <c r="C246" s="8">
        <v>5</v>
      </c>
      <c r="D246" s="8">
        <v>1</v>
      </c>
      <c r="E246" s="8">
        <v>1</v>
      </c>
      <c r="F246" s="8">
        <v>1</v>
      </c>
      <c r="G246" s="8">
        <v>2</v>
      </c>
      <c r="H246" s="8">
        <v>1</v>
      </c>
      <c r="I246" s="8">
        <v>1</v>
      </c>
      <c r="J246" s="8">
        <v>0</v>
      </c>
      <c r="K246" s="8">
        <v>1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471.68520000000001</v>
      </c>
      <c r="R246" s="8">
        <v>299.24290000000002</v>
      </c>
      <c r="S246" s="8">
        <v>10707.79</v>
      </c>
      <c r="T246" s="8">
        <v>1154.68</v>
      </c>
      <c r="U246" s="8">
        <v>4940.1180000000004</v>
      </c>
      <c r="V246" s="8">
        <v>424.5797</v>
      </c>
      <c r="W246" s="8">
        <v>985.04629999999997</v>
      </c>
      <c r="X246" s="8">
        <v>3916.29</v>
      </c>
      <c r="Y246" s="8">
        <v>235.1634</v>
      </c>
      <c r="Z246" s="8">
        <v>1039.3510000000001</v>
      </c>
      <c r="AA246" s="8">
        <v>5561.58</v>
      </c>
      <c r="AB246" s="8">
        <v>1521.982</v>
      </c>
    </row>
    <row r="247" spans="1:28" x14ac:dyDescent="0.2">
      <c r="A247" s="8">
        <v>97</v>
      </c>
      <c r="B247" s="8">
        <v>129</v>
      </c>
      <c r="C247" s="8" t="s">
        <v>0</v>
      </c>
      <c r="D247" s="8" t="s">
        <v>0</v>
      </c>
      <c r="E247" s="8" t="s">
        <v>0</v>
      </c>
      <c r="F247" s="8" t="s">
        <v>0</v>
      </c>
      <c r="G247" s="8" t="s">
        <v>0</v>
      </c>
      <c r="H247" s="8" t="s">
        <v>0</v>
      </c>
      <c r="I247" s="8" t="s">
        <v>0</v>
      </c>
      <c r="J247" s="8">
        <v>1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-1</v>
      </c>
      <c r="R247" s="8">
        <v>-1</v>
      </c>
      <c r="S247" s="8">
        <v>-1</v>
      </c>
      <c r="T247" s="8">
        <v>-1</v>
      </c>
      <c r="U247" s="8">
        <v>-1</v>
      </c>
      <c r="V247" s="8">
        <v>-1</v>
      </c>
      <c r="W247" s="8">
        <v>-1</v>
      </c>
      <c r="X247" s="8">
        <v>-1</v>
      </c>
      <c r="Y247" s="8">
        <v>-1</v>
      </c>
      <c r="Z247" s="8">
        <v>-1</v>
      </c>
      <c r="AA247" s="8">
        <v>-1</v>
      </c>
      <c r="AB247" s="8">
        <v>-99</v>
      </c>
    </row>
    <row r="248" spans="1:28" x14ac:dyDescent="0.2">
      <c r="A248" s="8">
        <v>97</v>
      </c>
      <c r="B248" s="8">
        <v>136</v>
      </c>
      <c r="C248" s="8" t="s">
        <v>0</v>
      </c>
      <c r="D248" s="8" t="s">
        <v>0</v>
      </c>
      <c r="E248" s="8" t="s">
        <v>0</v>
      </c>
      <c r="F248" s="8" t="s">
        <v>0</v>
      </c>
      <c r="G248" s="8" t="s">
        <v>0</v>
      </c>
      <c r="H248" s="8" t="s">
        <v>0</v>
      </c>
      <c r="I248" s="8" t="s">
        <v>0</v>
      </c>
      <c r="J248" s="8">
        <v>1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-1</v>
      </c>
      <c r="R248" s="8">
        <v>-1</v>
      </c>
      <c r="S248" s="8">
        <v>-1</v>
      </c>
      <c r="T248" s="8">
        <v>-1</v>
      </c>
      <c r="U248" s="8">
        <v>-1</v>
      </c>
      <c r="V248" s="8">
        <v>-1</v>
      </c>
      <c r="W248" s="8">
        <v>-1</v>
      </c>
      <c r="X248" s="8">
        <v>-1</v>
      </c>
      <c r="Y248" s="8">
        <v>-1</v>
      </c>
      <c r="Z248" s="8">
        <v>-1</v>
      </c>
      <c r="AA248" s="8">
        <v>-1</v>
      </c>
      <c r="AB248" s="8">
        <v>-99</v>
      </c>
    </row>
    <row r="249" spans="1:28" x14ac:dyDescent="0.2">
      <c r="A249" s="8">
        <v>97</v>
      </c>
      <c r="B249" s="8">
        <v>419</v>
      </c>
      <c r="C249" s="8">
        <v>10</v>
      </c>
      <c r="D249" s="8">
        <v>50</v>
      </c>
      <c r="E249" s="8">
        <v>10</v>
      </c>
      <c r="F249" s="8">
        <v>20</v>
      </c>
      <c r="G249" s="8">
        <v>1</v>
      </c>
      <c r="H249" s="8">
        <v>1</v>
      </c>
      <c r="I249" s="8">
        <v>1</v>
      </c>
      <c r="J249" s="8">
        <v>0</v>
      </c>
      <c r="K249" s="8">
        <v>1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115.9927</v>
      </c>
      <c r="R249" s="8">
        <v>58.617440000000002</v>
      </c>
      <c r="S249" s="8">
        <v>6061.73</v>
      </c>
      <c r="T249" s="8">
        <v>1116.7629999999999</v>
      </c>
      <c r="U249" s="8">
        <v>4464.6710000000003</v>
      </c>
      <c r="V249" s="8">
        <v>573.23860000000002</v>
      </c>
      <c r="W249" s="8">
        <v>992.85919999999999</v>
      </c>
      <c r="X249" s="8">
        <v>4000.8829999999998</v>
      </c>
      <c r="Y249" s="8">
        <v>200.49979999999999</v>
      </c>
      <c r="Z249" s="8">
        <v>279.04259999999999</v>
      </c>
      <c r="AA249" s="8">
        <v>1814.5160000000001</v>
      </c>
      <c r="AB249" s="8">
        <v>600.49839999999995</v>
      </c>
    </row>
    <row r="250" spans="1:28" x14ac:dyDescent="0.2">
      <c r="A250" s="8">
        <v>97</v>
      </c>
      <c r="B250" s="8">
        <v>412</v>
      </c>
      <c r="C250" s="8">
        <v>10</v>
      </c>
      <c r="D250" s="8">
        <v>50</v>
      </c>
      <c r="E250" s="8">
        <v>10</v>
      </c>
      <c r="F250" s="8">
        <v>20</v>
      </c>
      <c r="G250" s="8">
        <v>1</v>
      </c>
      <c r="H250" s="8">
        <v>1</v>
      </c>
      <c r="I250" s="8">
        <v>1</v>
      </c>
      <c r="J250" s="8">
        <v>0</v>
      </c>
      <c r="K250" s="8">
        <v>1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104.1604</v>
      </c>
      <c r="R250" s="8">
        <v>51.165970000000002</v>
      </c>
      <c r="S250" s="8">
        <v>334.70030000000003</v>
      </c>
      <c r="T250" s="8">
        <v>1150.82</v>
      </c>
      <c r="U250" s="8">
        <v>2778.8110000000001</v>
      </c>
      <c r="V250" s="8">
        <v>212.21860000000001</v>
      </c>
      <c r="W250" s="8">
        <v>580.42650000000003</v>
      </c>
      <c r="X250" s="8">
        <v>3597.223</v>
      </c>
      <c r="Y250" s="8">
        <v>149.16239999999999</v>
      </c>
      <c r="Z250" s="8">
        <v>52.379170000000002</v>
      </c>
      <c r="AA250" s="8">
        <v>201.6463</v>
      </c>
      <c r="AB250" s="8">
        <v>108.7791</v>
      </c>
    </row>
    <row r="251" spans="1:28" x14ac:dyDescent="0.2">
      <c r="A251" s="8">
        <v>97</v>
      </c>
      <c r="B251" s="8">
        <v>405</v>
      </c>
      <c r="C251" s="8">
        <v>10</v>
      </c>
      <c r="D251" s="8">
        <v>50</v>
      </c>
      <c r="E251" s="8">
        <v>10</v>
      </c>
      <c r="F251" s="8">
        <v>20</v>
      </c>
      <c r="G251" s="8">
        <v>1</v>
      </c>
      <c r="H251" s="8">
        <v>1</v>
      </c>
      <c r="I251" s="8">
        <v>1</v>
      </c>
      <c r="J251" s="8">
        <v>0</v>
      </c>
      <c r="K251" s="8">
        <v>1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174.23159999999999</v>
      </c>
      <c r="R251" s="8">
        <v>83.570570000000004</v>
      </c>
      <c r="S251" s="8">
        <v>444.81810000000002</v>
      </c>
      <c r="T251" s="8">
        <v>2445.4360000000001</v>
      </c>
      <c r="U251" s="8">
        <v>6298.8</v>
      </c>
      <c r="V251" s="8">
        <v>2285.7640000000001</v>
      </c>
      <c r="W251" s="8">
        <v>1153.877</v>
      </c>
      <c r="X251" s="8">
        <v>6212.86</v>
      </c>
      <c r="Y251" s="8">
        <v>197.13579999999999</v>
      </c>
      <c r="Z251" s="8">
        <v>87.766649999999998</v>
      </c>
      <c r="AA251" s="8">
        <v>261.39580000000001</v>
      </c>
      <c r="AB251" s="8">
        <v>121.50109999999999</v>
      </c>
    </row>
    <row r="252" spans="1:28" x14ac:dyDescent="0.2">
      <c r="A252" s="8">
        <v>98</v>
      </c>
      <c r="B252" s="8">
        <v>299</v>
      </c>
      <c r="C252" s="8">
        <v>0</v>
      </c>
      <c r="D252" s="8">
        <v>0</v>
      </c>
      <c r="E252" s="8" t="s">
        <v>0</v>
      </c>
      <c r="F252" s="8">
        <v>0</v>
      </c>
      <c r="G252" s="8">
        <v>1</v>
      </c>
      <c r="H252" s="8">
        <v>1</v>
      </c>
      <c r="I252" s="8">
        <v>1</v>
      </c>
      <c r="J252" s="8">
        <v>0</v>
      </c>
      <c r="K252" s="8">
        <v>1</v>
      </c>
      <c r="L252" s="8">
        <v>0</v>
      </c>
      <c r="M252" s="8" t="s">
        <v>0</v>
      </c>
      <c r="N252" s="8" t="s">
        <v>0</v>
      </c>
      <c r="O252" s="8">
        <v>0</v>
      </c>
      <c r="P252" s="8">
        <v>0</v>
      </c>
      <c r="Q252" s="8">
        <v>99.474329999999995</v>
      </c>
      <c r="R252" s="8">
        <v>87.626919999999998</v>
      </c>
      <c r="S252" s="8">
        <v>3975.2539999999999</v>
      </c>
      <c r="T252" s="8">
        <v>1234.8340000000001</v>
      </c>
      <c r="U252" s="8">
        <v>3764.2950000000001</v>
      </c>
      <c r="V252" s="8">
        <v>602.95140000000004</v>
      </c>
      <c r="W252" s="8">
        <v>532.22789999999998</v>
      </c>
      <c r="X252" s="8">
        <v>1812.5170000000001</v>
      </c>
      <c r="Y252" s="8">
        <v>168.5429</v>
      </c>
      <c r="Z252" s="8">
        <v>455.80650000000003</v>
      </c>
      <c r="AA252" s="8">
        <v>1034.7670000000001</v>
      </c>
      <c r="AB252" s="8">
        <v>533.85400000000004</v>
      </c>
    </row>
    <row r="253" spans="1:28" x14ac:dyDescent="0.2">
      <c r="A253" s="8">
        <v>98</v>
      </c>
      <c r="B253" s="8">
        <v>306</v>
      </c>
      <c r="C253" s="8">
        <v>0</v>
      </c>
      <c r="D253" s="8">
        <v>0</v>
      </c>
      <c r="E253" s="8" t="s">
        <v>0</v>
      </c>
      <c r="F253" s="8">
        <v>0</v>
      </c>
      <c r="G253" s="8">
        <v>1</v>
      </c>
      <c r="H253" s="8">
        <v>1</v>
      </c>
      <c r="I253" s="8">
        <v>1</v>
      </c>
      <c r="J253" s="8">
        <v>0</v>
      </c>
      <c r="K253" s="8">
        <v>1</v>
      </c>
      <c r="L253" s="8">
        <v>0</v>
      </c>
      <c r="M253" s="8" t="s">
        <v>0</v>
      </c>
      <c r="N253" s="8" t="s">
        <v>0</v>
      </c>
      <c r="O253" s="8">
        <v>0</v>
      </c>
      <c r="P253" s="8">
        <v>0</v>
      </c>
      <c r="Q253" s="8">
        <v>155.27000000000001</v>
      </c>
      <c r="R253" s="8">
        <v>136.3954</v>
      </c>
      <c r="S253" s="8">
        <v>4816.0190000000002</v>
      </c>
      <c r="T253" s="8">
        <v>1628.865</v>
      </c>
      <c r="U253" s="8">
        <v>5540.19</v>
      </c>
      <c r="V253" s="8">
        <v>221.0523</v>
      </c>
      <c r="W253" s="8">
        <v>358.63130000000001</v>
      </c>
      <c r="X253" s="8">
        <v>1155.2719999999999</v>
      </c>
      <c r="Y253" s="8">
        <v>143.79499999999999</v>
      </c>
      <c r="Z253" s="8">
        <v>291.73660000000001</v>
      </c>
      <c r="AA253" s="8">
        <v>659.71100000000001</v>
      </c>
      <c r="AB253" s="8">
        <v>327.49110000000002</v>
      </c>
    </row>
    <row r="254" spans="1:28" x14ac:dyDescent="0.2">
      <c r="A254" s="8">
        <v>98</v>
      </c>
      <c r="B254" s="8">
        <v>313</v>
      </c>
      <c r="C254" s="8">
        <v>0</v>
      </c>
      <c r="D254" s="8">
        <v>0</v>
      </c>
      <c r="E254" s="8" t="s">
        <v>0</v>
      </c>
      <c r="F254" s="8">
        <v>0</v>
      </c>
      <c r="G254" s="8">
        <v>1</v>
      </c>
      <c r="H254" s="8">
        <v>1</v>
      </c>
      <c r="I254" s="8">
        <v>1</v>
      </c>
      <c r="J254" s="8">
        <v>0</v>
      </c>
      <c r="K254" s="8">
        <v>1</v>
      </c>
      <c r="L254" s="8">
        <v>0</v>
      </c>
      <c r="M254" s="8" t="s">
        <v>0</v>
      </c>
      <c r="N254" s="8" t="s">
        <v>0</v>
      </c>
      <c r="O254" s="8">
        <v>0</v>
      </c>
      <c r="P254" s="8">
        <v>0</v>
      </c>
      <c r="Q254" s="8">
        <v>198.07040000000001</v>
      </c>
      <c r="R254" s="8">
        <v>142.2903</v>
      </c>
      <c r="S254" s="8">
        <v>5816.0020000000004</v>
      </c>
      <c r="T254" s="8">
        <v>1147.482</v>
      </c>
      <c r="U254" s="8">
        <v>3642.22</v>
      </c>
      <c r="V254" s="8">
        <v>293.30110000000002</v>
      </c>
      <c r="W254" s="8">
        <v>480.31990000000002</v>
      </c>
      <c r="X254" s="8">
        <v>1596.944</v>
      </c>
      <c r="Y254" s="8">
        <v>153.78389999999999</v>
      </c>
      <c r="Z254" s="8">
        <v>391.6943</v>
      </c>
      <c r="AA254" s="8">
        <v>1321.979</v>
      </c>
      <c r="AB254" s="8">
        <v>554.32839999999999</v>
      </c>
    </row>
    <row r="255" spans="1:28" x14ac:dyDescent="0.2">
      <c r="A255" s="8">
        <v>99</v>
      </c>
      <c r="B255" s="8">
        <v>87</v>
      </c>
      <c r="C255" s="8">
        <v>70</v>
      </c>
      <c r="D255" s="8">
        <v>50</v>
      </c>
      <c r="E255" s="8">
        <v>70</v>
      </c>
      <c r="F255" s="8">
        <v>1</v>
      </c>
      <c r="G255" s="8">
        <v>1</v>
      </c>
      <c r="H255" s="8">
        <v>2</v>
      </c>
      <c r="I255" s="8" t="s">
        <v>0</v>
      </c>
      <c r="J255" s="8">
        <v>1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-1</v>
      </c>
      <c r="R255" s="8">
        <v>-1</v>
      </c>
      <c r="S255" s="8">
        <v>-1</v>
      </c>
      <c r="T255" s="8">
        <v>-1</v>
      </c>
      <c r="U255" s="8">
        <v>-1</v>
      </c>
      <c r="V255" s="8">
        <v>-1</v>
      </c>
      <c r="W255" s="8">
        <v>-1</v>
      </c>
      <c r="X255" s="8">
        <v>-1</v>
      </c>
      <c r="Y255" s="8">
        <v>-1</v>
      </c>
      <c r="Z255" s="8">
        <v>-1</v>
      </c>
      <c r="AA255" s="8">
        <v>-1</v>
      </c>
      <c r="AB255" s="8">
        <v>-99</v>
      </c>
    </row>
    <row r="256" spans="1:28" x14ac:dyDescent="0.2">
      <c r="A256" s="8">
        <v>99</v>
      </c>
      <c r="B256" s="8">
        <v>94</v>
      </c>
      <c r="C256" s="8">
        <v>70</v>
      </c>
      <c r="D256" s="8">
        <v>50</v>
      </c>
      <c r="E256" s="8">
        <v>70</v>
      </c>
      <c r="F256" s="8">
        <v>1</v>
      </c>
      <c r="G256" s="8">
        <v>1</v>
      </c>
      <c r="H256" s="8">
        <v>2</v>
      </c>
      <c r="I256" s="8" t="s">
        <v>0</v>
      </c>
      <c r="J256" s="8">
        <v>1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798.58939999999996</v>
      </c>
      <c r="R256" s="8">
        <v>298.22109999999998</v>
      </c>
      <c r="S256" s="8">
        <v>1444.4760000000001</v>
      </c>
      <c r="T256" s="8">
        <v>1660.633</v>
      </c>
      <c r="U256" s="8">
        <v>2683.5830000000001</v>
      </c>
      <c r="V256" s="8">
        <v>144.09399999999999</v>
      </c>
      <c r="W256" s="8">
        <v>791.76779999999997</v>
      </c>
      <c r="X256" s="8">
        <v>2104.8249999999998</v>
      </c>
      <c r="Y256" s="8">
        <v>186.57669999999999</v>
      </c>
      <c r="Z256" s="8">
        <v>329.74029999999999</v>
      </c>
      <c r="AA256" s="8">
        <v>1057.502</v>
      </c>
      <c r="AB256" s="8">
        <v>438.5985</v>
      </c>
    </row>
    <row r="257" spans="1:28" x14ac:dyDescent="0.2">
      <c r="A257" s="8">
        <v>99</v>
      </c>
      <c r="B257" s="8">
        <v>101</v>
      </c>
      <c r="C257" s="8">
        <v>70</v>
      </c>
      <c r="D257" s="8">
        <v>50</v>
      </c>
      <c r="E257" s="8">
        <v>70</v>
      </c>
      <c r="F257" s="8">
        <v>1</v>
      </c>
      <c r="G257" s="8">
        <v>1</v>
      </c>
      <c r="H257" s="8">
        <v>2</v>
      </c>
      <c r="I257" s="8" t="s">
        <v>0</v>
      </c>
      <c r="J257" s="8">
        <v>1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969.20979999999997</v>
      </c>
      <c r="R257" s="8">
        <v>443.18290000000002</v>
      </c>
      <c r="S257" s="8">
        <v>2808.6590000000001</v>
      </c>
      <c r="T257" s="8">
        <v>2431.5419999999999</v>
      </c>
      <c r="U257" s="8">
        <v>2422.924</v>
      </c>
      <c r="V257" s="8">
        <v>1164.692</v>
      </c>
      <c r="W257" s="8">
        <v>1033.3330000000001</v>
      </c>
      <c r="X257" s="8">
        <v>3065.2939999999999</v>
      </c>
      <c r="Y257" s="8">
        <v>193.06800000000001</v>
      </c>
      <c r="Z257" s="8">
        <v>1042.8679999999999</v>
      </c>
      <c r="AA257" s="8">
        <v>1006.453</v>
      </c>
      <c r="AB257" s="8">
        <v>1416.902</v>
      </c>
    </row>
    <row r="258" spans="1:28" x14ac:dyDescent="0.2">
      <c r="A258" s="8">
        <v>99</v>
      </c>
      <c r="B258" s="8">
        <v>377</v>
      </c>
      <c r="C258" s="8">
        <v>80</v>
      </c>
      <c r="D258" s="8">
        <v>50</v>
      </c>
      <c r="E258" s="8">
        <v>80</v>
      </c>
      <c r="F258" s="8">
        <v>10</v>
      </c>
      <c r="G258" s="8">
        <v>2</v>
      </c>
      <c r="H258" s="8">
        <v>1</v>
      </c>
      <c r="I258" s="8">
        <v>1</v>
      </c>
      <c r="J258" s="8">
        <v>0</v>
      </c>
      <c r="K258" s="8">
        <v>1</v>
      </c>
      <c r="L258" s="8">
        <v>0</v>
      </c>
      <c r="M258" s="8">
        <v>1</v>
      </c>
      <c r="N258" s="8">
        <v>0</v>
      </c>
      <c r="O258" s="8">
        <v>1</v>
      </c>
      <c r="P258" s="8">
        <v>0</v>
      </c>
      <c r="Q258" s="8">
        <v>483.28870000000001</v>
      </c>
      <c r="R258" s="8">
        <v>114.94710000000001</v>
      </c>
      <c r="S258" s="8">
        <v>3871.471</v>
      </c>
      <c r="T258" s="8">
        <v>1753.1959999999999</v>
      </c>
      <c r="U258" s="8">
        <v>3284.1350000000002</v>
      </c>
      <c r="V258" s="8">
        <v>1816.1610000000001</v>
      </c>
      <c r="W258" s="8">
        <v>1022.635</v>
      </c>
      <c r="X258" s="8">
        <v>3415.9119999999998</v>
      </c>
      <c r="Y258" s="8">
        <v>182.8843</v>
      </c>
      <c r="Z258" s="8">
        <v>659.13980000000004</v>
      </c>
      <c r="AA258" s="8">
        <v>3567.18</v>
      </c>
      <c r="AB258" s="8">
        <v>1500.136</v>
      </c>
    </row>
    <row r="259" spans="1:28" x14ac:dyDescent="0.2">
      <c r="A259" s="8">
        <v>99</v>
      </c>
      <c r="B259" s="8">
        <v>370</v>
      </c>
      <c r="C259" s="8">
        <v>80</v>
      </c>
      <c r="D259" s="8">
        <v>50</v>
      </c>
      <c r="E259" s="8">
        <v>80</v>
      </c>
      <c r="F259" s="8">
        <v>10</v>
      </c>
      <c r="G259" s="8">
        <v>2</v>
      </c>
      <c r="H259" s="8">
        <v>1</v>
      </c>
      <c r="I259" s="8">
        <v>1</v>
      </c>
      <c r="J259" s="8">
        <v>0</v>
      </c>
      <c r="K259" s="8">
        <v>1</v>
      </c>
      <c r="L259" s="8">
        <v>0</v>
      </c>
      <c r="M259" s="8">
        <v>1</v>
      </c>
      <c r="N259" s="8">
        <v>0</v>
      </c>
      <c r="O259" s="8">
        <v>1</v>
      </c>
      <c r="P259" s="8">
        <v>0</v>
      </c>
      <c r="Q259" s="8">
        <v>881.32399999999996</v>
      </c>
      <c r="R259" s="8">
        <v>233.1172</v>
      </c>
      <c r="S259" s="8">
        <v>2491.15</v>
      </c>
      <c r="T259" s="8">
        <v>1226.549</v>
      </c>
      <c r="U259" s="8">
        <v>2046.403</v>
      </c>
      <c r="V259" s="8">
        <v>333.25540000000001</v>
      </c>
      <c r="W259" s="8">
        <v>761.39449999999999</v>
      </c>
      <c r="X259" s="8">
        <v>1779.7639999999999</v>
      </c>
      <c r="Y259" s="8">
        <v>153.50800000000001</v>
      </c>
      <c r="Z259" s="8">
        <v>412.05099999999999</v>
      </c>
      <c r="AA259" s="8">
        <v>1259.0719999999999</v>
      </c>
      <c r="AB259" s="8">
        <v>799.4271</v>
      </c>
    </row>
    <row r="260" spans="1:28" x14ac:dyDescent="0.2">
      <c r="A260" s="8">
        <v>99</v>
      </c>
      <c r="B260" s="8">
        <v>363</v>
      </c>
      <c r="C260" s="8">
        <v>80</v>
      </c>
      <c r="D260" s="8">
        <v>50</v>
      </c>
      <c r="E260" s="8">
        <v>80</v>
      </c>
      <c r="F260" s="8">
        <v>10</v>
      </c>
      <c r="G260" s="8">
        <v>2</v>
      </c>
      <c r="H260" s="8">
        <v>1</v>
      </c>
      <c r="I260" s="8">
        <v>1</v>
      </c>
      <c r="J260" s="8">
        <v>0</v>
      </c>
      <c r="K260" s="8">
        <v>1</v>
      </c>
      <c r="L260" s="8">
        <v>0</v>
      </c>
      <c r="M260" s="8">
        <v>1</v>
      </c>
      <c r="N260" s="8">
        <v>0</v>
      </c>
      <c r="O260" s="8">
        <v>1</v>
      </c>
      <c r="P260" s="8">
        <v>0</v>
      </c>
      <c r="Q260" s="8">
        <v>2094.375</v>
      </c>
      <c r="R260" s="8">
        <v>597.68370000000004</v>
      </c>
      <c r="S260" s="8">
        <v>5513.1930000000002</v>
      </c>
      <c r="T260" s="8">
        <v>1357.336</v>
      </c>
      <c r="U260" s="8">
        <v>5513.3209999999999</v>
      </c>
      <c r="V260" s="8">
        <v>413.8021</v>
      </c>
      <c r="W260" s="8">
        <v>1168.6859999999999</v>
      </c>
      <c r="X260" s="8">
        <v>4686.4030000000002</v>
      </c>
      <c r="Y260" s="8">
        <v>227.4836</v>
      </c>
      <c r="Z260" s="8">
        <v>522.76199999999994</v>
      </c>
      <c r="AA260" s="8">
        <v>1326.287</v>
      </c>
      <c r="AB260" s="8">
        <v>905.97720000000004</v>
      </c>
    </row>
    <row r="261" spans="1:28" x14ac:dyDescent="0.2">
      <c r="A261" s="8">
        <v>102</v>
      </c>
      <c r="B261" s="8">
        <v>257</v>
      </c>
      <c r="C261" s="8">
        <v>0</v>
      </c>
      <c r="D261" s="8">
        <v>0</v>
      </c>
      <c r="E261" s="8">
        <v>0</v>
      </c>
      <c r="F261" s="8">
        <v>0</v>
      </c>
      <c r="G261" s="8">
        <v>1</v>
      </c>
      <c r="H261" s="8">
        <v>1</v>
      </c>
      <c r="I261" s="8">
        <v>1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86.761690000000002</v>
      </c>
      <c r="R261" s="8">
        <v>81.852260000000001</v>
      </c>
      <c r="S261" s="8">
        <v>6653.8130000000001</v>
      </c>
      <c r="T261" s="8">
        <v>913.54110000000003</v>
      </c>
      <c r="U261" s="8">
        <v>7281.1589999999997</v>
      </c>
      <c r="V261" s="8">
        <v>1161.1890000000001</v>
      </c>
      <c r="W261" s="8">
        <v>706.57219999999995</v>
      </c>
      <c r="X261" s="8">
        <v>5338.6689999999999</v>
      </c>
      <c r="Y261" s="8">
        <v>315.6986</v>
      </c>
      <c r="Z261" s="8">
        <v>370.52910000000003</v>
      </c>
      <c r="AA261" s="8">
        <v>303.78890000000001</v>
      </c>
      <c r="AB261" s="8">
        <v>321.99799999999999</v>
      </c>
    </row>
    <row r="262" spans="1:28" x14ac:dyDescent="0.2">
      <c r="A262" s="8">
        <v>102</v>
      </c>
      <c r="B262" s="8">
        <v>264</v>
      </c>
      <c r="C262" s="8">
        <v>0</v>
      </c>
      <c r="D262" s="8">
        <v>0</v>
      </c>
      <c r="E262" s="8">
        <v>0</v>
      </c>
      <c r="F262" s="8">
        <v>0</v>
      </c>
      <c r="G262" s="8">
        <v>1</v>
      </c>
      <c r="H262" s="8">
        <v>1</v>
      </c>
      <c r="I262" s="8">
        <v>1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112.23139999999999</v>
      </c>
      <c r="R262" s="8">
        <v>121.0827</v>
      </c>
      <c r="S262" s="8">
        <v>4531.7830000000004</v>
      </c>
      <c r="T262" s="8">
        <v>967.62379999999996</v>
      </c>
      <c r="U262" s="8">
        <v>6061.6139999999996</v>
      </c>
      <c r="V262" s="8">
        <v>131.76990000000001</v>
      </c>
      <c r="W262" s="8">
        <v>651.21360000000004</v>
      </c>
      <c r="X262" s="8">
        <v>2291.4259999999999</v>
      </c>
      <c r="Y262" s="8">
        <v>205.51329999999999</v>
      </c>
      <c r="Z262" s="8">
        <v>275.90559999999999</v>
      </c>
      <c r="AA262" s="8">
        <v>272.42610000000002</v>
      </c>
      <c r="AB262" s="8">
        <v>241.85319999999999</v>
      </c>
    </row>
    <row r="263" spans="1:28" x14ac:dyDescent="0.2">
      <c r="A263" s="8">
        <v>102</v>
      </c>
      <c r="B263" s="8">
        <v>271</v>
      </c>
      <c r="C263" s="8">
        <v>0</v>
      </c>
      <c r="D263" s="8">
        <v>0</v>
      </c>
      <c r="E263" s="8">
        <v>0</v>
      </c>
      <c r="F263" s="8">
        <v>0</v>
      </c>
      <c r="G263" s="8">
        <v>1</v>
      </c>
      <c r="H263" s="8">
        <v>1</v>
      </c>
      <c r="I263" s="8">
        <v>1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97.174999999999997</v>
      </c>
      <c r="R263" s="8">
        <v>113.9824</v>
      </c>
      <c r="S263" s="8">
        <v>4372.5969999999998</v>
      </c>
      <c r="T263" s="8">
        <v>737.46590000000003</v>
      </c>
      <c r="U263" s="8">
        <v>4350.1899999999996</v>
      </c>
      <c r="V263" s="8">
        <v>598.64340000000004</v>
      </c>
      <c r="W263" s="8">
        <v>698.7509</v>
      </c>
      <c r="X263" s="8">
        <v>2739.2089999999998</v>
      </c>
      <c r="Y263" s="8">
        <v>238.93879999999999</v>
      </c>
      <c r="Z263" s="8">
        <v>249.1567</v>
      </c>
      <c r="AA263" s="8">
        <v>270.64960000000002</v>
      </c>
      <c r="AB263" s="8">
        <v>377.5804</v>
      </c>
    </row>
    <row r="264" spans="1:28" x14ac:dyDescent="0.2">
      <c r="A264" s="8">
        <v>103</v>
      </c>
      <c r="B264" s="8">
        <v>248</v>
      </c>
      <c r="C264" s="8">
        <v>0</v>
      </c>
      <c r="D264" s="8">
        <v>0</v>
      </c>
      <c r="E264" s="8">
        <v>0</v>
      </c>
      <c r="F264" s="8">
        <v>0</v>
      </c>
      <c r="G264" s="8">
        <v>1</v>
      </c>
      <c r="H264" s="8">
        <v>1</v>
      </c>
      <c r="I264" s="8">
        <v>1</v>
      </c>
      <c r="J264" s="8">
        <v>0</v>
      </c>
      <c r="K264" s="8">
        <v>1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109.48990000000001</v>
      </c>
      <c r="R264" s="8">
        <v>78.475719999999995</v>
      </c>
      <c r="S264" s="8">
        <v>1324.423</v>
      </c>
      <c r="T264" s="8">
        <v>982.51890000000003</v>
      </c>
      <c r="U264" s="8">
        <v>1436.15</v>
      </c>
      <c r="V264" s="8">
        <v>87.200710000000001</v>
      </c>
      <c r="W264" s="8">
        <v>159.44280000000001</v>
      </c>
      <c r="X264" s="8">
        <v>1027.173</v>
      </c>
      <c r="Y264" s="8">
        <v>138.40280000000001</v>
      </c>
      <c r="Z264" s="8">
        <v>430.54880000000003</v>
      </c>
      <c r="AA264" s="8">
        <v>563.95339999999999</v>
      </c>
      <c r="AB264" s="8">
        <v>215.84059999999999</v>
      </c>
    </row>
    <row r="265" spans="1:28" x14ac:dyDescent="0.2">
      <c r="A265" s="8">
        <v>103</v>
      </c>
      <c r="B265" s="8">
        <v>241</v>
      </c>
      <c r="C265" s="8">
        <v>0</v>
      </c>
      <c r="D265" s="8">
        <v>0</v>
      </c>
      <c r="E265" s="8">
        <v>0</v>
      </c>
      <c r="F265" s="8">
        <v>0</v>
      </c>
      <c r="G265" s="8">
        <v>1</v>
      </c>
      <c r="H265" s="8">
        <v>1</v>
      </c>
      <c r="I265" s="8">
        <v>1</v>
      </c>
      <c r="J265" s="8">
        <v>0</v>
      </c>
      <c r="K265" s="8">
        <v>1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165.64269999999999</v>
      </c>
      <c r="R265" s="8">
        <v>191.87790000000001</v>
      </c>
      <c r="S265" s="8">
        <v>1614.1510000000001</v>
      </c>
      <c r="T265" s="8">
        <v>1192.838</v>
      </c>
      <c r="U265" s="8">
        <v>2394.7919999999999</v>
      </c>
      <c r="V265" s="8">
        <v>105.4427</v>
      </c>
      <c r="W265" s="8">
        <v>165.3246</v>
      </c>
      <c r="X265" s="8">
        <v>859.38170000000002</v>
      </c>
      <c r="Y265" s="8">
        <v>131.2252</v>
      </c>
      <c r="Z265" s="8">
        <v>319.16840000000002</v>
      </c>
      <c r="AA265" s="8">
        <v>338.06360000000001</v>
      </c>
      <c r="AB265" s="8">
        <v>194.6584</v>
      </c>
    </row>
    <row r="266" spans="1:28" x14ac:dyDescent="0.2">
      <c r="A266" s="8">
        <v>103</v>
      </c>
      <c r="B266" s="8">
        <v>234</v>
      </c>
      <c r="C266" s="8">
        <v>0</v>
      </c>
      <c r="D266" s="8">
        <v>0</v>
      </c>
      <c r="E266" s="8">
        <v>0</v>
      </c>
      <c r="F266" s="8">
        <v>0</v>
      </c>
      <c r="G266" s="8">
        <v>1</v>
      </c>
      <c r="H266" s="8">
        <v>1</v>
      </c>
      <c r="I266" s="8">
        <v>1</v>
      </c>
      <c r="J266" s="8">
        <v>0</v>
      </c>
      <c r="K266" s="8">
        <v>1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124.2885</v>
      </c>
      <c r="R266" s="8">
        <v>116.14360000000001</v>
      </c>
      <c r="S266" s="8">
        <v>1443.2739999999999</v>
      </c>
      <c r="T266" s="8">
        <v>807.60350000000005</v>
      </c>
      <c r="U266" s="8">
        <v>1146.348</v>
      </c>
      <c r="V266" s="8">
        <v>176.803</v>
      </c>
      <c r="W266" s="8">
        <v>156.78280000000001</v>
      </c>
      <c r="X266" s="8">
        <v>1442.1959999999999</v>
      </c>
      <c r="Y266" s="8">
        <v>149.06139999999999</v>
      </c>
      <c r="Z266" s="8">
        <v>350.68819999999999</v>
      </c>
      <c r="AA266" s="8">
        <v>587.45730000000003</v>
      </c>
      <c r="AB266" s="8">
        <v>350.46269999999998</v>
      </c>
    </row>
    <row r="267" spans="1:28" x14ac:dyDescent="0.2">
      <c r="A267" s="8" t="s">
        <v>28</v>
      </c>
      <c r="B267" s="8">
        <v>384</v>
      </c>
      <c r="C267" s="8">
        <v>1</v>
      </c>
      <c r="D267" s="8">
        <v>0</v>
      </c>
      <c r="E267" s="8">
        <v>0</v>
      </c>
      <c r="F267" s="8">
        <v>1</v>
      </c>
      <c r="G267" s="8">
        <v>1</v>
      </c>
      <c r="H267" s="8">
        <v>1</v>
      </c>
      <c r="I267" s="8">
        <v>2</v>
      </c>
      <c r="J267" s="8">
        <v>1</v>
      </c>
      <c r="K267" s="8">
        <v>1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70.59966</v>
      </c>
      <c r="R267" s="8">
        <v>56.874499999999998</v>
      </c>
      <c r="S267" s="8">
        <v>17453.330000000002</v>
      </c>
      <c r="T267" s="8">
        <v>2523.4459999999999</v>
      </c>
      <c r="U267" s="8">
        <v>7331.0770000000002</v>
      </c>
      <c r="V267" s="8">
        <v>248.5727</v>
      </c>
      <c r="W267" s="8">
        <v>718.52940000000001</v>
      </c>
      <c r="X267" s="8">
        <v>2635.6019999999999</v>
      </c>
      <c r="Y267" s="8">
        <v>169.6592</v>
      </c>
      <c r="Z267" s="8">
        <v>474.39530000000002</v>
      </c>
      <c r="AA267" s="8">
        <v>2533.4789999999998</v>
      </c>
      <c r="AB267" s="8">
        <v>2224.4470000000001</v>
      </c>
    </row>
    <row r="268" spans="1:28" x14ac:dyDescent="0.2">
      <c r="A268" s="8" t="s">
        <v>28</v>
      </c>
      <c r="B268" s="8">
        <v>391</v>
      </c>
      <c r="C268" s="8">
        <v>1</v>
      </c>
      <c r="D268" s="8">
        <v>0</v>
      </c>
      <c r="E268" s="8">
        <v>0</v>
      </c>
      <c r="F268" s="8">
        <v>1</v>
      </c>
      <c r="G268" s="8">
        <v>1</v>
      </c>
      <c r="H268" s="8">
        <v>1</v>
      </c>
      <c r="I268" s="8">
        <v>2</v>
      </c>
      <c r="J268" s="8">
        <v>1</v>
      </c>
      <c r="K268" s="8">
        <v>1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73.254620000000003</v>
      </c>
      <c r="R268" s="8">
        <v>78.364750000000001</v>
      </c>
      <c r="S268" s="8">
        <v>349.7276</v>
      </c>
      <c r="T268" s="8">
        <v>1629.1010000000001</v>
      </c>
      <c r="U268" s="8">
        <v>3372.241</v>
      </c>
      <c r="V268" s="8">
        <v>123.60850000000001</v>
      </c>
      <c r="W268" s="8">
        <v>921.89350000000002</v>
      </c>
      <c r="X268" s="8">
        <v>3265.9430000000002</v>
      </c>
      <c r="Y268" s="8">
        <v>174.99930000000001</v>
      </c>
      <c r="Z268" s="8">
        <v>51.740780000000001</v>
      </c>
      <c r="AA268" s="8">
        <v>95.813599999999994</v>
      </c>
      <c r="AB268" s="8">
        <v>107.52970000000001</v>
      </c>
    </row>
    <row r="269" spans="1:28" x14ac:dyDescent="0.2">
      <c r="A269" s="8" t="s">
        <v>28</v>
      </c>
      <c r="B269" s="8">
        <v>398</v>
      </c>
      <c r="C269" s="8">
        <v>1</v>
      </c>
      <c r="D269" s="8">
        <v>0</v>
      </c>
      <c r="E269" s="8">
        <v>0</v>
      </c>
      <c r="F269" s="8">
        <v>1</v>
      </c>
      <c r="G269" s="8">
        <v>1</v>
      </c>
      <c r="H269" s="8">
        <v>1</v>
      </c>
      <c r="I269" s="8">
        <v>2</v>
      </c>
      <c r="J269" s="8">
        <v>1</v>
      </c>
      <c r="K269" s="8">
        <v>1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107.33620000000001</v>
      </c>
      <c r="R269" s="8">
        <v>146.30860000000001</v>
      </c>
      <c r="S269" s="8">
        <v>35416.120000000003</v>
      </c>
      <c r="T269" s="8">
        <v>2384.873</v>
      </c>
      <c r="U269" s="8">
        <v>10089.1</v>
      </c>
      <c r="V269" s="8">
        <v>226.70060000000001</v>
      </c>
      <c r="W269" s="8">
        <v>1083.473</v>
      </c>
      <c r="X269" s="8">
        <v>4640.3</v>
      </c>
      <c r="Y269" s="8">
        <v>217.2253</v>
      </c>
      <c r="Z269" s="8">
        <v>444.59780000000001</v>
      </c>
      <c r="AA269" s="8">
        <v>389.28019999999998</v>
      </c>
      <c r="AB269" s="8">
        <v>418.25659999999999</v>
      </c>
    </row>
    <row r="270" spans="1:28" x14ac:dyDescent="0.2">
      <c r="A270" s="8" t="s">
        <v>27</v>
      </c>
      <c r="B270" s="8">
        <v>205</v>
      </c>
      <c r="C270" s="8">
        <v>0</v>
      </c>
      <c r="D270" s="8">
        <v>0</v>
      </c>
      <c r="E270" s="8">
        <v>1</v>
      </c>
      <c r="F270" s="8">
        <v>1</v>
      </c>
      <c r="G270" s="8">
        <v>1</v>
      </c>
      <c r="H270" s="8">
        <v>1</v>
      </c>
      <c r="I270" s="8">
        <v>3</v>
      </c>
      <c r="J270" s="8">
        <v>1</v>
      </c>
      <c r="K270" s="8">
        <v>1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218.506</v>
      </c>
      <c r="R270" s="8">
        <v>252.13910000000001</v>
      </c>
      <c r="S270" s="8">
        <v>46326.59</v>
      </c>
      <c r="T270" s="8">
        <v>3606.9830000000002</v>
      </c>
      <c r="U270" s="8">
        <v>12215.26</v>
      </c>
      <c r="V270" s="8">
        <v>2112.529</v>
      </c>
      <c r="W270" s="8">
        <v>1090.683</v>
      </c>
      <c r="X270" s="8">
        <v>4688.5969999999998</v>
      </c>
      <c r="Y270" s="8">
        <v>297.88479999999998</v>
      </c>
      <c r="Z270" s="8">
        <v>516.37469999999996</v>
      </c>
      <c r="AA270" s="8">
        <v>227.81909999999999</v>
      </c>
      <c r="AB270" s="8">
        <v>475.12040000000002</v>
      </c>
    </row>
    <row r="271" spans="1:28" x14ac:dyDescent="0.2">
      <c r="A271" s="8" t="s">
        <v>27</v>
      </c>
      <c r="B271" s="8">
        <v>198</v>
      </c>
      <c r="C271" s="8">
        <v>0</v>
      </c>
      <c r="D271" s="8">
        <v>0</v>
      </c>
      <c r="E271" s="8">
        <v>1</v>
      </c>
      <c r="F271" s="8">
        <v>1</v>
      </c>
      <c r="G271" s="8">
        <v>1</v>
      </c>
      <c r="H271" s="8">
        <v>1</v>
      </c>
      <c r="I271" s="8">
        <v>3</v>
      </c>
      <c r="J271" s="8">
        <v>1</v>
      </c>
      <c r="K271" s="8">
        <v>1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199.51070000000001</v>
      </c>
      <c r="R271" s="8">
        <v>327.55349999999999</v>
      </c>
      <c r="S271" s="8">
        <v>5648.8609999999999</v>
      </c>
      <c r="T271" s="8">
        <v>1354.6659999999999</v>
      </c>
      <c r="U271" s="8">
        <v>6865.1989999999996</v>
      </c>
      <c r="V271" s="8">
        <v>353.33240000000001</v>
      </c>
      <c r="W271" s="8">
        <v>653.54319999999996</v>
      </c>
      <c r="X271" s="8">
        <v>2008.5909999999999</v>
      </c>
      <c r="Y271" s="8">
        <v>216.886</v>
      </c>
      <c r="Z271" s="8">
        <v>390.3338</v>
      </c>
      <c r="AA271" s="8">
        <v>343.68599999999998</v>
      </c>
      <c r="AB271" s="8">
        <v>361.10879999999997</v>
      </c>
    </row>
    <row r="272" spans="1:28" x14ac:dyDescent="0.2">
      <c r="A272" s="8" t="s">
        <v>27</v>
      </c>
      <c r="B272" s="8">
        <v>191</v>
      </c>
      <c r="C272" s="8">
        <v>0</v>
      </c>
      <c r="D272" s="8">
        <v>0</v>
      </c>
      <c r="E272" s="8">
        <v>1</v>
      </c>
      <c r="F272" s="8">
        <v>1</v>
      </c>
      <c r="G272" s="8">
        <v>1</v>
      </c>
      <c r="H272" s="8">
        <v>1</v>
      </c>
      <c r="I272" s="8">
        <v>3</v>
      </c>
      <c r="J272" s="8">
        <v>1</v>
      </c>
      <c r="K272" s="8">
        <v>1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273.49340000000001</v>
      </c>
      <c r="R272" s="8">
        <v>221.88659999999999</v>
      </c>
      <c r="S272" s="8">
        <v>46754.86</v>
      </c>
      <c r="T272" s="8">
        <v>3376</v>
      </c>
      <c r="U272" s="8">
        <v>15120.65</v>
      </c>
      <c r="V272" s="8">
        <v>1551.4159999999999</v>
      </c>
      <c r="W272" s="8">
        <v>985.67319999999995</v>
      </c>
      <c r="X272" s="8">
        <v>8604.8439999999991</v>
      </c>
      <c r="Y272" s="8">
        <v>362.33440000000002</v>
      </c>
      <c r="Z272" s="8">
        <v>527.93439999999998</v>
      </c>
      <c r="AA272" s="8">
        <v>546.61</v>
      </c>
      <c r="AB272" s="8">
        <v>652.28980000000001</v>
      </c>
    </row>
    <row r="273" spans="1:28" x14ac:dyDescent="0.2">
      <c r="A273" s="8" t="s">
        <v>26</v>
      </c>
      <c r="B273" s="8">
        <v>174</v>
      </c>
      <c r="C273" s="8">
        <v>80</v>
      </c>
      <c r="D273" s="8">
        <v>20</v>
      </c>
      <c r="E273" s="8">
        <v>90</v>
      </c>
      <c r="F273" s="8">
        <v>50</v>
      </c>
      <c r="G273" s="8">
        <v>2</v>
      </c>
      <c r="H273" s="8">
        <v>2</v>
      </c>
      <c r="I273" s="8">
        <v>2</v>
      </c>
      <c r="J273" s="8">
        <v>1</v>
      </c>
      <c r="K273" s="8">
        <v>1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1573.377</v>
      </c>
      <c r="R273" s="8">
        <v>1409.1279999999999</v>
      </c>
      <c r="S273" s="8">
        <v>61553.8</v>
      </c>
      <c r="T273" s="8">
        <v>1423.5429999999999</v>
      </c>
      <c r="U273" s="8">
        <v>45254.720000000001</v>
      </c>
      <c r="V273" s="8">
        <v>233.1053</v>
      </c>
      <c r="W273" s="8">
        <v>1390.518</v>
      </c>
      <c r="X273" s="8">
        <v>4383.7110000000002</v>
      </c>
      <c r="Y273" s="8">
        <v>292.09339999999997</v>
      </c>
      <c r="Z273" s="8">
        <v>1748.201</v>
      </c>
      <c r="AA273" s="8">
        <v>262.86540000000002</v>
      </c>
      <c r="AB273" s="8">
        <v>895.7192</v>
      </c>
    </row>
    <row r="274" spans="1:28" x14ac:dyDescent="0.2">
      <c r="A274" s="8" t="s">
        <v>26</v>
      </c>
      <c r="B274" s="8">
        <v>181</v>
      </c>
      <c r="C274" s="8">
        <v>80</v>
      </c>
      <c r="D274" s="8">
        <v>20</v>
      </c>
      <c r="E274" s="8">
        <v>90</v>
      </c>
      <c r="F274" s="8">
        <v>50</v>
      </c>
      <c r="G274" s="8">
        <v>2</v>
      </c>
      <c r="H274" s="8">
        <v>2</v>
      </c>
      <c r="I274" s="8">
        <v>2</v>
      </c>
      <c r="J274" s="8">
        <v>1</v>
      </c>
      <c r="K274" s="8">
        <v>1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1870.251</v>
      </c>
      <c r="R274" s="8">
        <v>1899.345</v>
      </c>
      <c r="S274" s="8">
        <v>53225.58</v>
      </c>
      <c r="T274" s="8">
        <v>1484.095</v>
      </c>
      <c r="U274" s="8">
        <v>39963.75</v>
      </c>
      <c r="V274" s="8">
        <v>134.19810000000001</v>
      </c>
      <c r="W274" s="8">
        <v>1327.0509999999999</v>
      </c>
      <c r="X274" s="8">
        <v>3071.5709999999999</v>
      </c>
      <c r="Y274" s="8">
        <v>268.52730000000003</v>
      </c>
      <c r="Z274" s="8">
        <v>1510.058</v>
      </c>
      <c r="AA274" s="8">
        <v>281.89929999999998</v>
      </c>
      <c r="AB274" s="8">
        <v>760.50919999999996</v>
      </c>
    </row>
    <row r="275" spans="1:28" x14ac:dyDescent="0.2">
      <c r="A275" s="8" t="s">
        <v>26</v>
      </c>
      <c r="B275" s="8">
        <v>188</v>
      </c>
      <c r="C275" s="8">
        <v>80</v>
      </c>
      <c r="D275" s="8">
        <v>20</v>
      </c>
      <c r="E275" s="8">
        <v>90</v>
      </c>
      <c r="F275" s="8">
        <v>50</v>
      </c>
      <c r="G275" s="8">
        <v>2</v>
      </c>
      <c r="H275" s="8">
        <v>2</v>
      </c>
      <c r="I275" s="8">
        <v>2</v>
      </c>
      <c r="J275" s="8">
        <v>1</v>
      </c>
      <c r="K275" s="8">
        <v>1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2028.123</v>
      </c>
      <c r="R275" s="8">
        <v>402.48439999999999</v>
      </c>
      <c r="S275" s="8">
        <v>54061.05</v>
      </c>
      <c r="T275" s="8">
        <v>1858.19</v>
      </c>
      <c r="U275" s="8">
        <v>43772.59</v>
      </c>
      <c r="V275" s="8">
        <v>511.60449999999997</v>
      </c>
      <c r="W275" s="8">
        <v>1641.1980000000001</v>
      </c>
      <c r="X275" s="8">
        <v>5755.3580000000002</v>
      </c>
      <c r="Y275" s="8">
        <v>284.98480000000001</v>
      </c>
      <c r="Z275" s="8">
        <v>1710.6010000000001</v>
      </c>
      <c r="AA275" s="8">
        <v>584.29390000000001</v>
      </c>
      <c r="AB275" s="8">
        <v>1197.1659999999999</v>
      </c>
    </row>
    <row r="276" spans="1:28" x14ac:dyDescent="0.2">
      <c r="A276" s="8" t="s">
        <v>25</v>
      </c>
      <c r="B276" s="8">
        <v>163</v>
      </c>
      <c r="C276" s="8">
        <v>0</v>
      </c>
      <c r="D276" s="8">
        <v>1</v>
      </c>
      <c r="E276" s="8">
        <v>0</v>
      </c>
      <c r="F276" s="8">
        <v>10</v>
      </c>
      <c r="G276" s="8">
        <v>2</v>
      </c>
      <c r="H276" s="8">
        <v>1</v>
      </c>
      <c r="I276" s="8">
        <v>1</v>
      </c>
      <c r="J276" s="8">
        <v>1</v>
      </c>
      <c r="K276" s="8">
        <v>1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173.99940000000001</v>
      </c>
      <c r="R276" s="8">
        <v>130.52889999999999</v>
      </c>
      <c r="S276" s="8">
        <v>10839.11</v>
      </c>
      <c r="T276" s="8">
        <v>1007.689</v>
      </c>
      <c r="U276" s="8">
        <v>6263.66</v>
      </c>
      <c r="V276" s="8">
        <v>384.09399999999999</v>
      </c>
      <c r="W276" s="8">
        <v>673.24710000000005</v>
      </c>
      <c r="X276" s="8">
        <v>2930.4929999999999</v>
      </c>
      <c r="Y276" s="8">
        <v>221.50829999999999</v>
      </c>
      <c r="Z276" s="8">
        <v>622.26120000000003</v>
      </c>
      <c r="AA276" s="8">
        <v>980.03880000000004</v>
      </c>
      <c r="AB276" s="8">
        <v>550.10839999999996</v>
      </c>
    </row>
    <row r="277" spans="1:28" x14ac:dyDescent="0.2">
      <c r="A277" s="8" t="s">
        <v>25</v>
      </c>
      <c r="B277" s="8">
        <v>156</v>
      </c>
      <c r="C277" s="8">
        <v>0</v>
      </c>
      <c r="D277" s="8">
        <v>1</v>
      </c>
      <c r="E277" s="8">
        <v>0</v>
      </c>
      <c r="F277" s="8">
        <v>10</v>
      </c>
      <c r="G277" s="8">
        <v>2</v>
      </c>
      <c r="H277" s="8">
        <v>1</v>
      </c>
      <c r="I277" s="8">
        <v>1</v>
      </c>
      <c r="J277" s="8">
        <v>1</v>
      </c>
      <c r="K277" s="8">
        <v>1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218.61580000000001</v>
      </c>
      <c r="R277" s="8">
        <v>225.7441</v>
      </c>
      <c r="S277" s="8">
        <v>11335.59</v>
      </c>
      <c r="T277" s="8">
        <v>896.76</v>
      </c>
      <c r="U277" s="8">
        <v>3178.3310000000001</v>
      </c>
      <c r="V277" s="8">
        <v>417.6121</v>
      </c>
      <c r="W277" s="8">
        <v>593.38940000000002</v>
      </c>
      <c r="X277" s="8">
        <v>2870.1260000000002</v>
      </c>
      <c r="Y277" s="8">
        <v>249.7697</v>
      </c>
      <c r="Z277" s="8">
        <v>531.7817</v>
      </c>
      <c r="AA277" s="8">
        <v>769.62670000000003</v>
      </c>
      <c r="AB277" s="8">
        <v>507.17219999999998</v>
      </c>
    </row>
    <row r="278" spans="1:28" x14ac:dyDescent="0.2">
      <c r="A278" s="8" t="s">
        <v>25</v>
      </c>
      <c r="B278" s="8">
        <v>149</v>
      </c>
      <c r="C278" s="8">
        <v>0</v>
      </c>
      <c r="D278" s="8">
        <v>1</v>
      </c>
      <c r="E278" s="8">
        <v>0</v>
      </c>
      <c r="F278" s="8">
        <v>10</v>
      </c>
      <c r="G278" s="8">
        <v>2</v>
      </c>
      <c r="H278" s="8">
        <v>1</v>
      </c>
      <c r="I278" s="8">
        <v>1</v>
      </c>
      <c r="J278" s="8">
        <v>1</v>
      </c>
      <c r="K278" s="8">
        <v>1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202.9085</v>
      </c>
      <c r="R278" s="8">
        <v>164.32239999999999</v>
      </c>
      <c r="S278" s="8">
        <v>4658.0389999999998</v>
      </c>
      <c r="T278" s="8">
        <v>1028.259</v>
      </c>
      <c r="U278" s="8">
        <v>3095.9050000000002</v>
      </c>
      <c r="V278" s="8">
        <v>173.78280000000001</v>
      </c>
      <c r="W278" s="8">
        <v>726.14329999999995</v>
      </c>
      <c r="X278" s="8">
        <v>3834.3560000000002</v>
      </c>
      <c r="Y278" s="8">
        <v>214.25380000000001</v>
      </c>
      <c r="Z278" s="8">
        <v>949.14070000000004</v>
      </c>
      <c r="AA278" s="8">
        <v>833.69069999999999</v>
      </c>
      <c r="AB278" s="8">
        <v>662.05930000000001</v>
      </c>
    </row>
    <row r="279" spans="1:28" x14ac:dyDescent="0.2">
      <c r="A279" s="8" t="s">
        <v>24</v>
      </c>
      <c r="B279" s="8">
        <v>132</v>
      </c>
      <c r="C279" s="8">
        <v>1</v>
      </c>
      <c r="D279" s="8">
        <v>0</v>
      </c>
      <c r="E279" s="8">
        <v>0</v>
      </c>
      <c r="F279" s="8">
        <v>10</v>
      </c>
      <c r="G279" s="8">
        <v>2</v>
      </c>
      <c r="H279" s="8">
        <v>1</v>
      </c>
      <c r="I279" s="8">
        <v>1</v>
      </c>
      <c r="J279" s="8">
        <v>1</v>
      </c>
      <c r="K279" s="8">
        <v>1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124.49590000000001</v>
      </c>
      <c r="R279" s="8">
        <v>100.02079999999999</v>
      </c>
      <c r="S279" s="8">
        <v>11017.31</v>
      </c>
      <c r="T279" s="8">
        <v>2071.2959999999998</v>
      </c>
      <c r="U279" s="8">
        <v>3637.3789999999999</v>
      </c>
      <c r="V279" s="8">
        <v>1505.4680000000001</v>
      </c>
      <c r="W279" s="8">
        <v>919.24379999999996</v>
      </c>
      <c r="X279" s="8">
        <v>3179.0079999999998</v>
      </c>
      <c r="Y279" s="8">
        <v>239.97219999999999</v>
      </c>
      <c r="Z279" s="8">
        <v>518.86189999999999</v>
      </c>
      <c r="AA279" s="8">
        <v>588.4796</v>
      </c>
      <c r="AB279" s="8">
        <v>478.1087</v>
      </c>
    </row>
    <row r="280" spans="1:28" x14ac:dyDescent="0.2">
      <c r="A280" s="8" t="s">
        <v>24</v>
      </c>
      <c r="B280" s="8">
        <v>139</v>
      </c>
      <c r="C280" s="8">
        <v>1</v>
      </c>
      <c r="D280" s="8">
        <v>0</v>
      </c>
      <c r="E280" s="8">
        <v>0</v>
      </c>
      <c r="F280" s="8">
        <v>10</v>
      </c>
      <c r="G280" s="8">
        <v>2</v>
      </c>
      <c r="H280" s="8">
        <v>1</v>
      </c>
      <c r="I280" s="8">
        <v>1</v>
      </c>
      <c r="J280" s="8">
        <v>1</v>
      </c>
      <c r="K280" s="8">
        <v>1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155.5034</v>
      </c>
      <c r="R280" s="8">
        <v>133.75290000000001</v>
      </c>
      <c r="S280" s="8">
        <v>6496.5110000000004</v>
      </c>
      <c r="T280" s="8">
        <v>1136.229</v>
      </c>
      <c r="U280" s="8">
        <v>3074.9780000000001</v>
      </c>
      <c r="V280" s="8">
        <v>636.42079999999999</v>
      </c>
      <c r="W280" s="8">
        <v>439.90789999999998</v>
      </c>
      <c r="X280" s="8">
        <v>1424.4939999999999</v>
      </c>
      <c r="Y280" s="8">
        <v>161.1104</v>
      </c>
      <c r="Z280" s="8">
        <v>345.10140000000001</v>
      </c>
      <c r="AA280" s="8">
        <v>365.97289999999998</v>
      </c>
      <c r="AB280" s="8">
        <v>585.13570000000004</v>
      </c>
    </row>
    <row r="281" spans="1:28" x14ac:dyDescent="0.2">
      <c r="A281" s="8" t="s">
        <v>24</v>
      </c>
      <c r="B281" s="8">
        <v>146</v>
      </c>
      <c r="C281" s="8">
        <v>1</v>
      </c>
      <c r="D281" s="8">
        <v>0</v>
      </c>
      <c r="E281" s="8">
        <v>0</v>
      </c>
      <c r="F281" s="8">
        <v>10</v>
      </c>
      <c r="G281" s="8">
        <v>2</v>
      </c>
      <c r="H281" s="8">
        <v>1</v>
      </c>
      <c r="I281" s="8">
        <v>1</v>
      </c>
      <c r="J281" s="8">
        <v>1</v>
      </c>
      <c r="K281" s="8">
        <v>1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200.5136</v>
      </c>
      <c r="R281" s="8">
        <v>179.98249999999999</v>
      </c>
      <c r="S281" s="8">
        <v>10324.82</v>
      </c>
      <c r="T281" s="8">
        <v>2716.2649999999999</v>
      </c>
      <c r="U281" s="8">
        <v>3254.252</v>
      </c>
      <c r="V281" s="8">
        <v>761.60249999999996</v>
      </c>
      <c r="W281" s="8">
        <v>756.19719999999995</v>
      </c>
      <c r="X281" s="8">
        <v>3964.5360000000001</v>
      </c>
      <c r="Y281" s="8">
        <v>240.09139999999999</v>
      </c>
      <c r="Z281" s="8">
        <v>524.76549999999997</v>
      </c>
      <c r="AA281" s="8">
        <v>802.39589999999998</v>
      </c>
      <c r="AB281" s="8">
        <v>572.09059999999999</v>
      </c>
    </row>
    <row r="282" spans="1:28" x14ac:dyDescent="0.2">
      <c r="A282" s="8" t="s">
        <v>23</v>
      </c>
      <c r="B282" s="8">
        <v>121</v>
      </c>
      <c r="C282" s="8">
        <v>0</v>
      </c>
      <c r="D282" s="8">
        <v>0</v>
      </c>
      <c r="E282" s="8">
        <v>0</v>
      </c>
      <c r="F282" s="8">
        <v>0</v>
      </c>
      <c r="G282" s="8">
        <v>1</v>
      </c>
      <c r="H282" s="8">
        <v>2</v>
      </c>
      <c r="I282" s="8">
        <v>1</v>
      </c>
      <c r="J282" s="8">
        <v>1</v>
      </c>
      <c r="K282" s="8">
        <v>1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88.506410000000002</v>
      </c>
      <c r="R282" s="8">
        <v>81.273240000000001</v>
      </c>
      <c r="S282" s="8">
        <v>8153.7060000000001</v>
      </c>
      <c r="T282" s="8">
        <v>980.10149999999999</v>
      </c>
      <c r="U282" s="8">
        <v>3634.3679999999999</v>
      </c>
      <c r="V282" s="8">
        <v>263.65120000000002</v>
      </c>
      <c r="W282" s="8">
        <v>642.09079999999994</v>
      </c>
      <c r="X282" s="8">
        <v>1380.8710000000001</v>
      </c>
      <c r="Y282" s="8">
        <v>190.15299999999999</v>
      </c>
      <c r="Z282" s="8">
        <v>274.8383</v>
      </c>
      <c r="AA282" s="8">
        <v>1257.7080000000001</v>
      </c>
      <c r="AB282" s="8">
        <v>295.79410000000001</v>
      </c>
    </row>
    <row r="283" spans="1:28" x14ac:dyDescent="0.2">
      <c r="A283" s="8" t="s">
        <v>23</v>
      </c>
      <c r="B283" s="8">
        <v>114</v>
      </c>
      <c r="C283" s="8">
        <v>0</v>
      </c>
      <c r="D283" s="8">
        <v>0</v>
      </c>
      <c r="E283" s="8">
        <v>0</v>
      </c>
      <c r="F283" s="8">
        <v>0</v>
      </c>
      <c r="G283" s="8">
        <v>1</v>
      </c>
      <c r="H283" s="8">
        <v>2</v>
      </c>
      <c r="I283" s="8">
        <v>1</v>
      </c>
      <c r="J283" s="8">
        <v>1</v>
      </c>
      <c r="K283" s="8">
        <v>1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103.7508</v>
      </c>
      <c r="R283" s="8">
        <v>101.71420000000001</v>
      </c>
      <c r="S283" s="8">
        <v>12136.47</v>
      </c>
      <c r="T283" s="8">
        <v>1443.741</v>
      </c>
      <c r="U283" s="8">
        <v>5344.9589999999998</v>
      </c>
      <c r="V283" s="8">
        <v>638.47059999999999</v>
      </c>
      <c r="W283" s="8">
        <v>728.33180000000004</v>
      </c>
      <c r="X283" s="8">
        <v>1190.1559999999999</v>
      </c>
      <c r="Y283" s="8">
        <v>147.51140000000001</v>
      </c>
      <c r="Z283" s="8">
        <v>249.97829999999999</v>
      </c>
      <c r="AA283" s="8">
        <v>502.9171</v>
      </c>
      <c r="AB283" s="8">
        <v>244.35599999999999</v>
      </c>
    </row>
    <row r="284" spans="1:28" x14ac:dyDescent="0.2">
      <c r="A284" s="8" t="s">
        <v>23</v>
      </c>
      <c r="B284" s="8">
        <v>107</v>
      </c>
      <c r="C284" s="8">
        <v>0</v>
      </c>
      <c r="D284" s="8">
        <v>0</v>
      </c>
      <c r="E284" s="8">
        <v>0</v>
      </c>
      <c r="F284" s="8">
        <v>0</v>
      </c>
      <c r="G284" s="8">
        <v>1</v>
      </c>
      <c r="H284" s="8">
        <v>2</v>
      </c>
      <c r="I284" s="8">
        <v>1</v>
      </c>
      <c r="J284" s="8">
        <v>1</v>
      </c>
      <c r="K284" s="8">
        <v>1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97.243679999999998</v>
      </c>
      <c r="R284" s="8">
        <v>95.501509999999996</v>
      </c>
      <c r="S284" s="8">
        <v>19580.740000000002</v>
      </c>
      <c r="T284" s="8">
        <v>1055.2850000000001</v>
      </c>
      <c r="U284" s="8">
        <v>5163.7579999999998</v>
      </c>
      <c r="V284" s="8">
        <v>802.01300000000003</v>
      </c>
      <c r="W284" s="8">
        <v>1130.723</v>
      </c>
      <c r="X284" s="8">
        <v>2537.2469999999998</v>
      </c>
      <c r="Y284" s="8">
        <v>183.4555</v>
      </c>
      <c r="Z284" s="8">
        <v>408.11970000000002</v>
      </c>
      <c r="AA284" s="8">
        <v>224.54490000000001</v>
      </c>
      <c r="AB284" s="8">
        <v>287.6268</v>
      </c>
    </row>
    <row r="285" spans="1:28" x14ac:dyDescent="0.2">
      <c r="A285" s="8" t="s">
        <v>22</v>
      </c>
      <c r="B285" s="8">
        <v>90</v>
      </c>
      <c r="C285" s="8">
        <v>0</v>
      </c>
      <c r="D285" s="8">
        <v>0</v>
      </c>
      <c r="E285" s="8">
        <v>0</v>
      </c>
      <c r="F285" s="8">
        <v>1</v>
      </c>
      <c r="G285" s="8">
        <v>1</v>
      </c>
      <c r="H285" s="8">
        <v>1</v>
      </c>
      <c r="I285" s="8">
        <v>1</v>
      </c>
      <c r="J285" s="8">
        <v>1</v>
      </c>
      <c r="K285" s="8">
        <v>1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99.508840000000006</v>
      </c>
      <c r="R285" s="8">
        <v>97.471339999999998</v>
      </c>
      <c r="S285" s="8">
        <v>8000.6360000000004</v>
      </c>
      <c r="T285" s="8">
        <v>932.92759999999998</v>
      </c>
      <c r="U285" s="8">
        <v>4683.8890000000001</v>
      </c>
      <c r="V285" s="8">
        <v>436.11219999999997</v>
      </c>
      <c r="W285" s="8">
        <v>676.9452</v>
      </c>
      <c r="X285" s="8">
        <v>1508.4449999999999</v>
      </c>
      <c r="Y285" s="8">
        <v>209.1328</v>
      </c>
      <c r="Z285" s="8">
        <v>445.84249999999997</v>
      </c>
      <c r="AA285" s="8">
        <v>1005.597</v>
      </c>
      <c r="AB285" s="8">
        <v>499.18209999999999</v>
      </c>
    </row>
    <row r="286" spans="1:28" x14ac:dyDescent="0.2">
      <c r="A286" s="8" t="s">
        <v>22</v>
      </c>
      <c r="B286" s="8">
        <v>97</v>
      </c>
      <c r="C286" s="8">
        <v>0</v>
      </c>
      <c r="D286" s="8">
        <v>0</v>
      </c>
      <c r="E286" s="8">
        <v>0</v>
      </c>
      <c r="F286" s="8">
        <v>1</v>
      </c>
      <c r="G286" s="8">
        <v>1</v>
      </c>
      <c r="H286" s="8">
        <v>1</v>
      </c>
      <c r="I286" s="8">
        <v>1</v>
      </c>
      <c r="J286" s="8">
        <v>1</v>
      </c>
      <c r="K286" s="8">
        <v>1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86.654690000000002</v>
      </c>
      <c r="R286" s="8">
        <v>87.234629999999996</v>
      </c>
      <c r="S286" s="8">
        <v>13378.7</v>
      </c>
      <c r="T286" s="8">
        <v>915.83720000000005</v>
      </c>
      <c r="U286" s="8">
        <v>4605.0600000000004</v>
      </c>
      <c r="V286" s="8">
        <v>549.75900000000001</v>
      </c>
      <c r="W286" s="8">
        <v>607.90800000000002</v>
      </c>
      <c r="X286" s="8">
        <v>1742.836</v>
      </c>
      <c r="Y286" s="8">
        <v>196.25309999999999</v>
      </c>
      <c r="Z286" s="8">
        <v>449.81970000000001</v>
      </c>
      <c r="AA286" s="8">
        <v>1314.45</v>
      </c>
      <c r="AB286" s="8">
        <v>395.05650000000003</v>
      </c>
    </row>
    <row r="287" spans="1:28" x14ac:dyDescent="0.2">
      <c r="A287" s="8" t="s">
        <v>22</v>
      </c>
      <c r="B287" s="8">
        <v>104</v>
      </c>
      <c r="C287" s="8">
        <v>0</v>
      </c>
      <c r="D287" s="8">
        <v>0</v>
      </c>
      <c r="E287" s="8">
        <v>0</v>
      </c>
      <c r="F287" s="8">
        <v>1</v>
      </c>
      <c r="G287" s="8">
        <v>1</v>
      </c>
      <c r="H287" s="8">
        <v>1</v>
      </c>
      <c r="I287" s="8">
        <v>1</v>
      </c>
      <c r="J287" s="8">
        <v>1</v>
      </c>
      <c r="K287" s="8">
        <v>1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86.589550000000003</v>
      </c>
      <c r="R287" s="8">
        <v>99.007800000000003</v>
      </c>
      <c r="S287" s="8">
        <v>20606.48</v>
      </c>
      <c r="T287" s="8">
        <v>989.67719999999997</v>
      </c>
      <c r="U287" s="8">
        <v>5343.0259999999998</v>
      </c>
      <c r="V287" s="8">
        <v>718.92619999999999</v>
      </c>
      <c r="W287" s="8">
        <v>580.01790000000005</v>
      </c>
      <c r="X287" s="8">
        <v>3093.2660000000001</v>
      </c>
      <c r="Y287" s="8">
        <v>212.83680000000001</v>
      </c>
      <c r="Z287" s="8">
        <v>517.04780000000005</v>
      </c>
      <c r="AA287" s="8">
        <v>1635.771</v>
      </c>
      <c r="AB287" s="8">
        <v>520.48710000000005</v>
      </c>
    </row>
    <row r="288" spans="1:28" x14ac:dyDescent="0.2">
      <c r="A288" s="8" t="s">
        <v>21</v>
      </c>
      <c r="B288" s="8">
        <v>79</v>
      </c>
      <c r="C288" s="8">
        <v>0</v>
      </c>
      <c r="D288" s="8">
        <v>0</v>
      </c>
      <c r="E288" s="8">
        <v>0</v>
      </c>
      <c r="F288" s="8">
        <v>5</v>
      </c>
      <c r="G288" s="8">
        <v>2</v>
      </c>
      <c r="H288" s="8">
        <v>1</v>
      </c>
      <c r="I288" s="8">
        <v>1</v>
      </c>
      <c r="J288" s="8">
        <v>1</v>
      </c>
      <c r="K288" s="8">
        <v>1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110.3043</v>
      </c>
      <c r="R288" s="8">
        <v>104.6204</v>
      </c>
      <c r="S288" s="8">
        <v>4684.5360000000001</v>
      </c>
      <c r="T288" s="8">
        <v>1375.2339999999999</v>
      </c>
      <c r="U288" s="8">
        <v>2635.326</v>
      </c>
      <c r="V288" s="8">
        <v>954.89779999999996</v>
      </c>
      <c r="W288" s="8">
        <v>450.16419999999999</v>
      </c>
      <c r="X288" s="8">
        <v>1772.521</v>
      </c>
      <c r="Y288" s="8">
        <v>180.24940000000001</v>
      </c>
      <c r="Z288" s="8">
        <v>431.93439999999998</v>
      </c>
      <c r="AA288" s="8">
        <v>527.47649999999999</v>
      </c>
      <c r="AB288" s="8">
        <v>608.2758</v>
      </c>
    </row>
    <row r="289" spans="1:28" x14ac:dyDescent="0.2">
      <c r="A289" s="8" t="s">
        <v>21</v>
      </c>
      <c r="B289" s="8">
        <v>72</v>
      </c>
      <c r="C289" s="8">
        <v>0</v>
      </c>
      <c r="D289" s="8">
        <v>0</v>
      </c>
      <c r="E289" s="8">
        <v>0</v>
      </c>
      <c r="F289" s="8">
        <v>5</v>
      </c>
      <c r="G289" s="8">
        <v>2</v>
      </c>
      <c r="H289" s="8">
        <v>1</v>
      </c>
      <c r="I289" s="8">
        <v>1</v>
      </c>
      <c r="J289" s="8">
        <v>1</v>
      </c>
      <c r="K289" s="8">
        <v>1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81.388319999999993</v>
      </c>
      <c r="R289" s="8">
        <v>74.636189999999999</v>
      </c>
      <c r="S289" s="8">
        <v>8105.3490000000002</v>
      </c>
      <c r="T289" s="8">
        <v>1642.123</v>
      </c>
      <c r="U289" s="8">
        <v>2959.5590000000002</v>
      </c>
      <c r="V289" s="8">
        <v>595.99789999999996</v>
      </c>
      <c r="W289" s="8">
        <v>1019.7089999999999</v>
      </c>
      <c r="X289" s="8">
        <v>4429.3180000000002</v>
      </c>
      <c r="Y289" s="8">
        <v>260.53789999999998</v>
      </c>
      <c r="Z289" s="8">
        <v>568.69069999999999</v>
      </c>
      <c r="AA289" s="8">
        <v>313.89440000000002</v>
      </c>
      <c r="AB289" s="8">
        <v>569.39080000000001</v>
      </c>
    </row>
    <row r="290" spans="1:28" x14ac:dyDescent="0.2">
      <c r="A290" s="8" t="s">
        <v>21</v>
      </c>
      <c r="B290" s="8">
        <v>65</v>
      </c>
      <c r="C290" s="8">
        <v>0</v>
      </c>
      <c r="D290" s="8">
        <v>0</v>
      </c>
      <c r="E290" s="8">
        <v>0</v>
      </c>
      <c r="F290" s="8">
        <v>5</v>
      </c>
      <c r="G290" s="8">
        <v>2</v>
      </c>
      <c r="H290" s="8">
        <v>1</v>
      </c>
      <c r="I290" s="8">
        <v>1</v>
      </c>
      <c r="J290" s="8">
        <v>1</v>
      </c>
      <c r="K290" s="8">
        <v>1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80.051580000000001</v>
      </c>
      <c r="R290" s="8">
        <v>69.888670000000005</v>
      </c>
      <c r="S290" s="8">
        <v>4637.8130000000001</v>
      </c>
      <c r="T290" s="8">
        <v>1653.3789999999999</v>
      </c>
      <c r="U290" s="8">
        <v>2027.3889999999999</v>
      </c>
      <c r="V290" s="8">
        <v>702.16120000000001</v>
      </c>
      <c r="W290" s="8">
        <v>825.51210000000003</v>
      </c>
      <c r="X290" s="8">
        <v>4543.91</v>
      </c>
      <c r="Y290" s="8">
        <v>202.36969999999999</v>
      </c>
      <c r="Z290" s="8">
        <v>557.71140000000003</v>
      </c>
      <c r="AA290" s="8">
        <v>347.483</v>
      </c>
      <c r="AB290" s="8">
        <v>565.26</v>
      </c>
    </row>
    <row r="291" spans="1:28" x14ac:dyDescent="0.2">
      <c r="A291" s="8" t="s">
        <v>20</v>
      </c>
      <c r="B291" s="8">
        <v>48</v>
      </c>
      <c r="C291" s="8">
        <v>0</v>
      </c>
      <c r="D291" s="8">
        <v>0</v>
      </c>
      <c r="E291" s="8">
        <v>1</v>
      </c>
      <c r="F291" s="8">
        <v>0</v>
      </c>
      <c r="G291" s="8">
        <v>1</v>
      </c>
      <c r="H291" s="8">
        <v>0</v>
      </c>
      <c r="I291" s="8">
        <v>1</v>
      </c>
      <c r="J291" s="8">
        <v>1</v>
      </c>
      <c r="K291" s="8">
        <v>1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95.979470000000006</v>
      </c>
      <c r="R291" s="8">
        <v>88.283370000000005</v>
      </c>
      <c r="S291" s="8">
        <v>6879.4849999999997</v>
      </c>
      <c r="T291" s="8">
        <v>1239.498</v>
      </c>
      <c r="U291" s="8">
        <v>7116.7479999999996</v>
      </c>
      <c r="V291" s="8">
        <v>944.84749999999997</v>
      </c>
      <c r="W291" s="8">
        <v>714.29409999999996</v>
      </c>
      <c r="X291" s="8">
        <v>1270.8699999999999</v>
      </c>
      <c r="Y291" s="8">
        <v>150.88990000000001</v>
      </c>
      <c r="Z291" s="8">
        <v>680.75019999999995</v>
      </c>
      <c r="AA291" s="8">
        <v>284.29320000000001</v>
      </c>
      <c r="AB291" s="8">
        <v>427.18119999999999</v>
      </c>
    </row>
    <row r="292" spans="1:28" x14ac:dyDescent="0.2">
      <c r="A292" s="8" t="s">
        <v>20</v>
      </c>
      <c r="B292" s="8">
        <v>55</v>
      </c>
      <c r="C292" s="8">
        <v>0</v>
      </c>
      <c r="D292" s="8">
        <v>0</v>
      </c>
      <c r="E292" s="8">
        <v>1</v>
      </c>
      <c r="F292" s="8">
        <v>0</v>
      </c>
      <c r="G292" s="8">
        <v>1</v>
      </c>
      <c r="H292" s="8">
        <v>0</v>
      </c>
      <c r="I292" s="8">
        <v>1</v>
      </c>
      <c r="J292" s="8">
        <v>1</v>
      </c>
      <c r="K292" s="8">
        <v>1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63.528550000000003</v>
      </c>
      <c r="R292" s="8">
        <v>56.659170000000003</v>
      </c>
      <c r="S292" s="8">
        <v>4772.8900000000003</v>
      </c>
      <c r="T292" s="8">
        <v>1048.923</v>
      </c>
      <c r="U292" s="8">
        <v>2551.3870000000002</v>
      </c>
      <c r="V292" s="8">
        <v>186.71420000000001</v>
      </c>
      <c r="W292" s="8">
        <v>460.75650000000002</v>
      </c>
      <c r="X292" s="8">
        <v>1264.0070000000001</v>
      </c>
      <c r="Y292" s="8">
        <v>150.1591</v>
      </c>
      <c r="Z292" s="8">
        <v>622.16849999999999</v>
      </c>
      <c r="AA292" s="8">
        <v>576.96270000000004</v>
      </c>
      <c r="AB292" s="8">
        <v>473.7747</v>
      </c>
    </row>
    <row r="293" spans="1:28" x14ac:dyDescent="0.2">
      <c r="A293" s="8" t="s">
        <v>20</v>
      </c>
      <c r="B293" s="8">
        <v>62</v>
      </c>
      <c r="C293" s="8">
        <v>0</v>
      </c>
      <c r="D293" s="8">
        <v>0</v>
      </c>
      <c r="E293" s="8">
        <v>1</v>
      </c>
      <c r="F293" s="8">
        <v>0</v>
      </c>
      <c r="G293" s="8">
        <v>1</v>
      </c>
      <c r="H293" s="8">
        <v>0</v>
      </c>
      <c r="I293" s="8">
        <v>1</v>
      </c>
      <c r="J293" s="8">
        <v>1</v>
      </c>
      <c r="K293" s="8">
        <v>1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82.588449999999995</v>
      </c>
      <c r="R293" s="8">
        <v>83.459879999999998</v>
      </c>
      <c r="S293" s="8">
        <v>15803.07</v>
      </c>
      <c r="T293" s="8">
        <v>1579.374</v>
      </c>
      <c r="U293" s="8">
        <v>8799.3029999999999</v>
      </c>
      <c r="V293" s="8">
        <v>203.52379999999999</v>
      </c>
      <c r="W293" s="8">
        <v>967.1943</v>
      </c>
      <c r="X293" s="8">
        <v>5954.5060000000003</v>
      </c>
      <c r="Y293" s="8">
        <v>246.32300000000001</v>
      </c>
      <c r="Z293" s="8">
        <v>924.92560000000003</v>
      </c>
      <c r="AA293" s="8">
        <v>974.81010000000003</v>
      </c>
      <c r="AB293" s="8">
        <v>1153.134</v>
      </c>
    </row>
    <row r="294" spans="1:28" x14ac:dyDescent="0.2">
      <c r="A294" s="8" t="s">
        <v>19</v>
      </c>
      <c r="B294" s="8">
        <v>37</v>
      </c>
      <c r="C294" s="8">
        <v>70</v>
      </c>
      <c r="D294" s="8">
        <v>90</v>
      </c>
      <c r="E294" s="8">
        <v>90</v>
      </c>
      <c r="F294" s="8">
        <v>25</v>
      </c>
      <c r="G294" s="8">
        <v>3</v>
      </c>
      <c r="H294" s="8">
        <v>2</v>
      </c>
      <c r="I294" s="8">
        <v>2</v>
      </c>
      <c r="J294" s="8">
        <v>1</v>
      </c>
      <c r="K294" s="8">
        <v>1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159.60560000000001</v>
      </c>
      <c r="R294" s="8">
        <v>105.742</v>
      </c>
      <c r="S294" s="8">
        <v>37416.080000000002</v>
      </c>
      <c r="T294" s="8">
        <v>2307.826</v>
      </c>
      <c r="U294" s="8">
        <v>22687.7</v>
      </c>
      <c r="V294" s="8">
        <v>430.05790000000002</v>
      </c>
      <c r="W294" s="8">
        <v>1298.491</v>
      </c>
      <c r="X294" s="8">
        <v>3114.2109999999998</v>
      </c>
      <c r="Y294" s="8">
        <v>121.54949999999999</v>
      </c>
      <c r="Z294" s="8">
        <v>1121.5070000000001</v>
      </c>
      <c r="AA294" s="8">
        <v>1018.077</v>
      </c>
      <c r="AB294" s="8">
        <v>992.26099999999997</v>
      </c>
    </row>
    <row r="295" spans="1:28" x14ac:dyDescent="0.2">
      <c r="A295" s="8" t="s">
        <v>19</v>
      </c>
      <c r="B295" s="8">
        <v>30</v>
      </c>
      <c r="C295" s="8">
        <v>70</v>
      </c>
      <c r="D295" s="8">
        <v>90</v>
      </c>
      <c r="E295" s="8">
        <v>90</v>
      </c>
      <c r="F295" s="8">
        <v>25</v>
      </c>
      <c r="G295" s="8">
        <v>3</v>
      </c>
      <c r="H295" s="8">
        <v>2</v>
      </c>
      <c r="I295" s="8">
        <v>2</v>
      </c>
      <c r="J295" s="8">
        <v>1</v>
      </c>
      <c r="K295" s="8">
        <v>1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148.06280000000001</v>
      </c>
      <c r="R295" s="8">
        <v>98.298959999999994</v>
      </c>
      <c r="S295" s="8">
        <v>44928.04</v>
      </c>
      <c r="T295" s="8">
        <v>2376.2199999999998</v>
      </c>
      <c r="U295" s="8">
        <v>20635.759999999998</v>
      </c>
      <c r="V295" s="8">
        <v>380.6395</v>
      </c>
      <c r="W295" s="8">
        <v>1321.761</v>
      </c>
      <c r="X295" s="8">
        <v>3295.953</v>
      </c>
      <c r="Y295" s="8">
        <v>183.9111</v>
      </c>
      <c r="Z295" s="8">
        <v>963.47519999999997</v>
      </c>
      <c r="AA295" s="8">
        <v>857.59469999999999</v>
      </c>
      <c r="AB295" s="8">
        <v>644.52499999999998</v>
      </c>
    </row>
    <row r="296" spans="1:28" x14ac:dyDescent="0.2">
      <c r="A296" s="8" t="s">
        <v>19</v>
      </c>
      <c r="B296" s="8">
        <v>23</v>
      </c>
      <c r="C296" s="8">
        <v>70</v>
      </c>
      <c r="D296" s="8">
        <v>90</v>
      </c>
      <c r="E296" s="8">
        <v>90</v>
      </c>
      <c r="F296" s="8">
        <v>25</v>
      </c>
      <c r="G296" s="8">
        <v>3</v>
      </c>
      <c r="H296" s="8">
        <v>2</v>
      </c>
      <c r="I296" s="8">
        <v>2</v>
      </c>
      <c r="J296" s="8">
        <v>1</v>
      </c>
      <c r="K296" s="8">
        <v>1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212.67679999999999</v>
      </c>
      <c r="R296" s="8">
        <v>114.7414</v>
      </c>
      <c r="S296" s="8">
        <v>883.23350000000005</v>
      </c>
      <c r="T296" s="8">
        <v>1941.3779999999999</v>
      </c>
      <c r="U296" s="8">
        <v>27715.8</v>
      </c>
      <c r="V296" s="8">
        <v>295.6789</v>
      </c>
      <c r="W296" s="8">
        <v>132.983</v>
      </c>
      <c r="X296" s="8">
        <v>543.1123</v>
      </c>
      <c r="Y296" s="8">
        <v>61.603000000000002</v>
      </c>
      <c r="Z296" s="8">
        <v>83.0792</v>
      </c>
      <c r="AA296" s="8">
        <v>74.665390000000002</v>
      </c>
      <c r="AB296" s="8">
        <v>75.660629999999998</v>
      </c>
    </row>
    <row r="297" spans="1:28" x14ac:dyDescent="0.2">
      <c r="A297" s="8" t="s">
        <v>18</v>
      </c>
      <c r="B297" s="8">
        <v>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1</v>
      </c>
      <c r="K297" s="8">
        <v>1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72.198459999999997</v>
      </c>
      <c r="R297" s="8">
        <v>48.976759999999999</v>
      </c>
      <c r="S297" s="8">
        <v>3476.6979999999999</v>
      </c>
      <c r="T297" s="8">
        <v>492.9443</v>
      </c>
      <c r="U297" s="8">
        <v>1008.713</v>
      </c>
      <c r="V297" s="8">
        <v>95.209980000000002</v>
      </c>
      <c r="W297" s="8">
        <v>101.928</v>
      </c>
      <c r="X297" s="8">
        <v>324.19889999999998</v>
      </c>
      <c r="Y297" s="8">
        <v>67.823890000000006</v>
      </c>
      <c r="Z297" s="8">
        <v>364.66399999999999</v>
      </c>
      <c r="AA297" s="8">
        <v>423.03149999999999</v>
      </c>
      <c r="AB297" s="8">
        <v>476.19130000000001</v>
      </c>
    </row>
    <row r="298" spans="1:28" x14ac:dyDescent="0.2">
      <c r="A298" s="8" t="s">
        <v>18</v>
      </c>
      <c r="B298" s="8">
        <v>13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1</v>
      </c>
      <c r="K298" s="8">
        <v>1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70.939530000000005</v>
      </c>
      <c r="R298" s="8">
        <v>56.950609999999998</v>
      </c>
      <c r="S298" s="8">
        <v>564.43520000000001</v>
      </c>
      <c r="T298" s="8">
        <v>708.47879999999998</v>
      </c>
      <c r="U298" s="8">
        <v>1210.8910000000001</v>
      </c>
      <c r="V298" s="8">
        <v>88.987049999999996</v>
      </c>
      <c r="W298" s="8">
        <v>115.4765</v>
      </c>
      <c r="X298" s="8">
        <v>320.48430000000002</v>
      </c>
      <c r="Y298" s="8">
        <v>56.541310000000003</v>
      </c>
      <c r="Z298" s="8">
        <v>47.305869999999999</v>
      </c>
      <c r="AA298" s="8">
        <v>123.9789</v>
      </c>
      <c r="AB298" s="8">
        <v>113.1519</v>
      </c>
    </row>
    <row r="299" spans="1:28" x14ac:dyDescent="0.2">
      <c r="A299" s="8" t="s">
        <v>18</v>
      </c>
      <c r="B299" s="8">
        <v>20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1</v>
      </c>
      <c r="K299" s="8">
        <v>1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64.32338</v>
      </c>
      <c r="R299" s="8">
        <v>41.614040000000003</v>
      </c>
      <c r="S299" s="8">
        <v>469.68209999999999</v>
      </c>
      <c r="T299" s="8">
        <v>455.50020000000001</v>
      </c>
      <c r="U299" s="8">
        <v>769.84519999999998</v>
      </c>
      <c r="V299" s="8">
        <v>137.6925</v>
      </c>
      <c r="W299" s="8">
        <v>136.6096</v>
      </c>
      <c r="X299" s="8">
        <v>853.39959999999996</v>
      </c>
      <c r="Y299" s="8">
        <v>76.2042</v>
      </c>
      <c r="Z299" s="8">
        <v>117.572</v>
      </c>
      <c r="AA299" s="8">
        <v>114.9096</v>
      </c>
      <c r="AB299" s="8">
        <v>120.6341</v>
      </c>
    </row>
    <row r="300" spans="1:28" x14ac:dyDescent="0.2">
      <c r="A300" s="8" t="s">
        <v>17</v>
      </c>
      <c r="B300" s="8">
        <v>373</v>
      </c>
      <c r="C300" s="8">
        <v>0</v>
      </c>
      <c r="D300" s="8">
        <v>0</v>
      </c>
      <c r="E300" s="8">
        <v>0</v>
      </c>
      <c r="F300" s="8">
        <v>0</v>
      </c>
      <c r="G300" s="8">
        <v>1</v>
      </c>
      <c r="H300" s="8">
        <v>2</v>
      </c>
      <c r="I300" s="8" t="s">
        <v>0</v>
      </c>
      <c r="J300" s="8">
        <v>1</v>
      </c>
      <c r="K300" s="8">
        <v>1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59.363970000000002</v>
      </c>
      <c r="R300" s="8">
        <v>46.10313</v>
      </c>
      <c r="S300" s="8">
        <v>10286.219999999999</v>
      </c>
      <c r="T300" s="8">
        <v>2303.933</v>
      </c>
      <c r="U300" s="8">
        <v>4662.9319999999998</v>
      </c>
      <c r="V300" s="8">
        <v>4377.2190000000001</v>
      </c>
      <c r="W300" s="8">
        <v>733.9991</v>
      </c>
      <c r="X300" s="8">
        <v>3301.9580000000001</v>
      </c>
      <c r="Y300" s="8">
        <v>172.86529999999999</v>
      </c>
      <c r="Z300" s="8">
        <v>512.96500000000003</v>
      </c>
      <c r="AA300" s="8">
        <v>1809.761</v>
      </c>
      <c r="AB300" s="8">
        <v>1169.3520000000001</v>
      </c>
    </row>
    <row r="301" spans="1:28" x14ac:dyDescent="0.2">
      <c r="A301" s="8" t="s">
        <v>17</v>
      </c>
      <c r="B301" s="8">
        <v>366</v>
      </c>
      <c r="C301" s="8">
        <v>0</v>
      </c>
      <c r="D301" s="8">
        <v>0</v>
      </c>
      <c r="E301" s="8">
        <v>0</v>
      </c>
      <c r="F301" s="8">
        <v>0</v>
      </c>
      <c r="G301" s="8">
        <v>1</v>
      </c>
      <c r="H301" s="8">
        <v>2</v>
      </c>
      <c r="I301" s="8" t="s">
        <v>0</v>
      </c>
      <c r="J301" s="8">
        <v>1</v>
      </c>
      <c r="K301" s="8">
        <v>1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104.7603</v>
      </c>
      <c r="R301" s="8">
        <v>64.512190000000004</v>
      </c>
      <c r="S301" s="8">
        <v>488.43979999999999</v>
      </c>
      <c r="T301" s="8">
        <v>1966.337</v>
      </c>
      <c r="U301" s="8">
        <v>3680.527</v>
      </c>
      <c r="V301" s="8">
        <v>5019.1000000000004</v>
      </c>
      <c r="W301" s="8">
        <v>805.43460000000005</v>
      </c>
      <c r="X301" s="8">
        <v>3005.13</v>
      </c>
      <c r="Y301" s="8">
        <v>166.5035</v>
      </c>
      <c r="Z301" s="8">
        <v>25.402149999999999</v>
      </c>
      <c r="AA301" s="8">
        <v>72.118160000000003</v>
      </c>
      <c r="AB301" s="8">
        <v>75.376760000000004</v>
      </c>
    </row>
    <row r="302" spans="1:28" x14ac:dyDescent="0.2">
      <c r="A302" s="8" t="s">
        <v>17</v>
      </c>
      <c r="B302" s="8">
        <v>359</v>
      </c>
      <c r="C302" s="8">
        <v>0</v>
      </c>
      <c r="D302" s="8">
        <v>0</v>
      </c>
      <c r="E302" s="8">
        <v>0</v>
      </c>
      <c r="F302" s="8">
        <v>0</v>
      </c>
      <c r="G302" s="8">
        <v>1</v>
      </c>
      <c r="H302" s="8">
        <v>2</v>
      </c>
      <c r="I302" s="8" t="s">
        <v>0</v>
      </c>
      <c r="J302" s="8">
        <v>1</v>
      </c>
      <c r="K302" s="8">
        <v>1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-1</v>
      </c>
      <c r="R302" s="8">
        <v>-1</v>
      </c>
      <c r="S302" s="8">
        <v>-99</v>
      </c>
      <c r="T302" s="8">
        <v>-1</v>
      </c>
      <c r="U302" s="8">
        <v>-1</v>
      </c>
      <c r="V302" s="8">
        <v>-1</v>
      </c>
      <c r="W302" s="8">
        <v>-1</v>
      </c>
      <c r="X302" s="8">
        <v>-1</v>
      </c>
      <c r="Y302" s="8">
        <v>-1</v>
      </c>
      <c r="Z302" s="8">
        <v>-99</v>
      </c>
      <c r="AA302" s="8">
        <v>-99</v>
      </c>
      <c r="AB302" s="8">
        <v>-99</v>
      </c>
    </row>
    <row r="303" spans="1:28" x14ac:dyDescent="0.2">
      <c r="A303" s="8" t="s">
        <v>16</v>
      </c>
      <c r="B303" s="8">
        <v>84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1</v>
      </c>
      <c r="I303" s="8">
        <v>0</v>
      </c>
      <c r="J303" s="8">
        <v>1</v>
      </c>
      <c r="K303" s="8">
        <v>1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78.42295</v>
      </c>
      <c r="R303" s="8">
        <v>77.343519999999998</v>
      </c>
      <c r="S303" s="8">
        <v>3995.971</v>
      </c>
      <c r="T303" s="8">
        <v>951.3759</v>
      </c>
      <c r="U303" s="8">
        <v>6831.5320000000002</v>
      </c>
      <c r="V303" s="8">
        <v>880.69349999999997</v>
      </c>
      <c r="W303" s="8">
        <v>846.47490000000005</v>
      </c>
      <c r="X303" s="8">
        <v>4744.2749999999996</v>
      </c>
      <c r="Y303" s="8">
        <v>74.236379999999997</v>
      </c>
      <c r="Z303" s="8">
        <v>919.70119999999997</v>
      </c>
      <c r="AA303" s="8">
        <v>1155.1780000000001</v>
      </c>
      <c r="AB303" s="8">
        <v>1160.653</v>
      </c>
    </row>
    <row r="304" spans="1:28" x14ac:dyDescent="0.2">
      <c r="A304" s="8" t="s">
        <v>16</v>
      </c>
      <c r="B304" s="8">
        <v>77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1</v>
      </c>
      <c r="I304" s="8">
        <v>0</v>
      </c>
      <c r="J304" s="8">
        <v>1</v>
      </c>
      <c r="K304" s="8">
        <v>1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80.468289999999996</v>
      </c>
      <c r="R304" s="8">
        <v>68.402979999999999</v>
      </c>
      <c r="S304" s="8">
        <v>3268.9409999999998</v>
      </c>
      <c r="T304" s="8">
        <v>970.11469999999997</v>
      </c>
      <c r="U304" s="8">
        <v>4845.5810000000001</v>
      </c>
      <c r="V304" s="8">
        <v>607.69510000000002</v>
      </c>
      <c r="W304" s="8">
        <v>829.21550000000002</v>
      </c>
      <c r="X304" s="8">
        <v>2025.0840000000001</v>
      </c>
      <c r="Y304" s="8">
        <v>210.42230000000001</v>
      </c>
      <c r="Z304" s="8">
        <v>1032.0219999999999</v>
      </c>
      <c r="AA304" s="8">
        <v>654.20849999999996</v>
      </c>
      <c r="AB304" s="8">
        <v>640.87480000000005</v>
      </c>
    </row>
    <row r="305" spans="1:28" x14ac:dyDescent="0.2">
      <c r="A305" s="8" t="s">
        <v>16</v>
      </c>
      <c r="B305" s="8">
        <v>70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1</v>
      </c>
      <c r="I305" s="8">
        <v>0</v>
      </c>
      <c r="J305" s="8">
        <v>1</v>
      </c>
      <c r="K305" s="8">
        <v>1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71.389070000000004</v>
      </c>
      <c r="R305" s="8">
        <v>63.49344</v>
      </c>
      <c r="S305" s="8">
        <v>4147.7839999999997</v>
      </c>
      <c r="T305" s="8">
        <v>967.53189999999995</v>
      </c>
      <c r="U305" s="8">
        <v>5456.7839999999997</v>
      </c>
      <c r="V305" s="8">
        <v>606.46450000000004</v>
      </c>
      <c r="W305" s="8">
        <v>543.41020000000003</v>
      </c>
      <c r="X305" s="8">
        <v>1958.598</v>
      </c>
      <c r="Y305" s="8">
        <v>184.7216</v>
      </c>
      <c r="Z305" s="8">
        <v>855.95730000000003</v>
      </c>
      <c r="AA305" s="8">
        <v>1155.097</v>
      </c>
      <c r="AB305" s="8">
        <v>1048.25</v>
      </c>
    </row>
    <row r="306" spans="1:28" x14ac:dyDescent="0.2">
      <c r="A306" s="8" t="s">
        <v>15</v>
      </c>
      <c r="B306" s="8">
        <v>89</v>
      </c>
      <c r="C306" s="8">
        <v>0</v>
      </c>
      <c r="D306" s="8">
        <v>0</v>
      </c>
      <c r="E306" s="8">
        <v>0</v>
      </c>
      <c r="F306" s="8">
        <v>1</v>
      </c>
      <c r="G306" s="8">
        <v>2</v>
      </c>
      <c r="H306" s="8">
        <v>1</v>
      </c>
      <c r="I306" s="8">
        <v>1</v>
      </c>
      <c r="J306" s="8">
        <v>1</v>
      </c>
      <c r="K306" s="8">
        <v>1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105.43819999999999</v>
      </c>
      <c r="R306" s="8">
        <v>101.0043</v>
      </c>
      <c r="S306" s="8">
        <v>2077.8290000000002</v>
      </c>
      <c r="T306" s="8">
        <v>653.33889999999997</v>
      </c>
      <c r="U306" s="8">
        <v>2614.9850000000001</v>
      </c>
      <c r="V306" s="8">
        <v>94.298230000000004</v>
      </c>
      <c r="W306" s="8">
        <v>686.96889999999996</v>
      </c>
      <c r="X306" s="8">
        <v>1390.992</v>
      </c>
      <c r="Y306" s="8">
        <v>154.42679999999999</v>
      </c>
      <c r="Z306" s="8">
        <v>318.59730000000002</v>
      </c>
      <c r="AA306" s="8">
        <v>244.3476</v>
      </c>
      <c r="AB306" s="8">
        <v>235.26339999999999</v>
      </c>
    </row>
    <row r="307" spans="1:28" x14ac:dyDescent="0.2">
      <c r="A307" s="8" t="s">
        <v>15</v>
      </c>
      <c r="B307" s="8">
        <v>96</v>
      </c>
      <c r="C307" s="8">
        <v>0</v>
      </c>
      <c r="D307" s="8">
        <v>0</v>
      </c>
      <c r="E307" s="8">
        <v>0</v>
      </c>
      <c r="F307" s="8">
        <v>1</v>
      </c>
      <c r="G307" s="8">
        <v>2</v>
      </c>
      <c r="H307" s="8">
        <v>1</v>
      </c>
      <c r="I307" s="8">
        <v>1</v>
      </c>
      <c r="J307" s="8">
        <v>1</v>
      </c>
      <c r="K307" s="8">
        <v>1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112.1871</v>
      </c>
      <c r="R307" s="8">
        <v>106.1914</v>
      </c>
      <c r="S307" s="8">
        <v>2470.1889999999999</v>
      </c>
      <c r="T307" s="8">
        <v>407.08780000000002</v>
      </c>
      <c r="U307" s="8">
        <v>1886.0840000000001</v>
      </c>
      <c r="V307" s="8">
        <v>72.239800000000002</v>
      </c>
      <c r="W307" s="8">
        <v>613.47450000000003</v>
      </c>
      <c r="X307" s="8">
        <v>1128.3510000000001</v>
      </c>
      <c r="Y307" s="8">
        <v>128.6859</v>
      </c>
      <c r="Z307" s="8">
        <v>241.62270000000001</v>
      </c>
      <c r="AA307" s="8">
        <v>249.91300000000001</v>
      </c>
      <c r="AB307" s="8">
        <v>214.9813</v>
      </c>
    </row>
    <row r="308" spans="1:28" x14ac:dyDescent="0.2">
      <c r="A308" s="8" t="s">
        <v>15</v>
      </c>
      <c r="B308" s="8">
        <v>103</v>
      </c>
      <c r="C308" s="8">
        <v>0</v>
      </c>
      <c r="D308" s="8">
        <v>0</v>
      </c>
      <c r="E308" s="8">
        <v>0</v>
      </c>
      <c r="F308" s="8">
        <v>1</v>
      </c>
      <c r="G308" s="8">
        <v>2</v>
      </c>
      <c r="H308" s="8">
        <v>1</v>
      </c>
      <c r="I308" s="8">
        <v>1</v>
      </c>
      <c r="J308" s="8">
        <v>1</v>
      </c>
      <c r="K308" s="8">
        <v>1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98.272350000000003</v>
      </c>
      <c r="R308" s="8">
        <v>100.5515</v>
      </c>
      <c r="S308" s="8">
        <v>3311.4209999999998</v>
      </c>
      <c r="T308" s="8">
        <v>594.99839999999995</v>
      </c>
      <c r="U308" s="8">
        <v>1948.8689999999999</v>
      </c>
      <c r="V308" s="8">
        <v>75.097130000000007</v>
      </c>
      <c r="W308" s="8">
        <v>808.93039999999996</v>
      </c>
      <c r="X308" s="8">
        <v>1637.9970000000001</v>
      </c>
      <c r="Y308" s="8">
        <v>162.6849</v>
      </c>
      <c r="Z308" s="8">
        <v>338.34840000000003</v>
      </c>
      <c r="AA308" s="8">
        <v>257.3707</v>
      </c>
      <c r="AB308" s="8">
        <v>258.11040000000003</v>
      </c>
    </row>
    <row r="309" spans="1:28" x14ac:dyDescent="0.2">
      <c r="A309" s="8" t="s">
        <v>14</v>
      </c>
      <c r="B309" s="8">
        <v>47</v>
      </c>
      <c r="C309" s="8">
        <v>0</v>
      </c>
      <c r="D309" s="8">
        <v>0</v>
      </c>
      <c r="E309" s="8">
        <v>0</v>
      </c>
      <c r="F309" s="8">
        <v>0</v>
      </c>
      <c r="G309" s="8">
        <v>1</v>
      </c>
      <c r="H309" s="8">
        <v>1</v>
      </c>
      <c r="I309" s="8">
        <v>1</v>
      </c>
      <c r="J309" s="8">
        <v>1</v>
      </c>
      <c r="K309" s="8">
        <v>1</v>
      </c>
      <c r="L309" s="8">
        <v>0</v>
      </c>
      <c r="M309" s="8">
        <v>1</v>
      </c>
      <c r="N309" s="8">
        <v>0</v>
      </c>
      <c r="O309" s="8">
        <v>1</v>
      </c>
      <c r="P309" s="8">
        <v>0</v>
      </c>
      <c r="Q309" s="8">
        <v>89.847629999999995</v>
      </c>
      <c r="R309" s="8">
        <v>90.124489999999994</v>
      </c>
      <c r="S309" s="8">
        <v>2573.3649999999998</v>
      </c>
      <c r="T309" s="8">
        <v>474.82429999999999</v>
      </c>
      <c r="U309" s="8">
        <v>1718.7829999999999</v>
      </c>
      <c r="V309" s="8">
        <v>78.255170000000007</v>
      </c>
      <c r="W309" s="8">
        <v>264.11079999999998</v>
      </c>
      <c r="X309" s="8">
        <v>654.98500000000001</v>
      </c>
      <c r="Y309" s="8">
        <v>104.29859999999999</v>
      </c>
      <c r="Z309" s="8">
        <v>181.98310000000001</v>
      </c>
      <c r="AA309" s="8">
        <v>605.04110000000003</v>
      </c>
      <c r="AB309" s="8">
        <v>254.1463</v>
      </c>
    </row>
    <row r="310" spans="1:28" x14ac:dyDescent="0.2">
      <c r="A310" s="8" t="s">
        <v>14</v>
      </c>
      <c r="B310" s="8">
        <v>54</v>
      </c>
      <c r="C310" s="8">
        <v>0</v>
      </c>
      <c r="D310" s="8">
        <v>0</v>
      </c>
      <c r="E310" s="8">
        <v>0</v>
      </c>
      <c r="F310" s="8">
        <v>0</v>
      </c>
      <c r="G310" s="8">
        <v>1</v>
      </c>
      <c r="H310" s="8">
        <v>1</v>
      </c>
      <c r="I310" s="8">
        <v>1</v>
      </c>
      <c r="J310" s="8">
        <v>1</v>
      </c>
      <c r="K310" s="8">
        <v>1</v>
      </c>
      <c r="L310" s="8">
        <v>0</v>
      </c>
      <c r="M310" s="8">
        <v>1</v>
      </c>
      <c r="N310" s="8">
        <v>0</v>
      </c>
      <c r="O310" s="8">
        <v>1</v>
      </c>
      <c r="P310" s="8">
        <v>0</v>
      </c>
      <c r="Q310" s="8">
        <v>82.294160000000005</v>
      </c>
      <c r="R310" s="8">
        <v>82.203100000000006</v>
      </c>
      <c r="S310" s="8">
        <v>2097.029</v>
      </c>
      <c r="T310" s="8">
        <v>516.04549999999995</v>
      </c>
      <c r="U310" s="8">
        <v>1276.0530000000001</v>
      </c>
      <c r="V310" s="8">
        <v>88.302769999999995</v>
      </c>
      <c r="W310" s="8">
        <v>184.94280000000001</v>
      </c>
      <c r="X310" s="8">
        <v>686.05759999999998</v>
      </c>
      <c r="Y310" s="8">
        <v>91.679500000000004</v>
      </c>
      <c r="Z310" s="8">
        <v>203.6078</v>
      </c>
      <c r="AA310" s="8">
        <v>566.03049999999996</v>
      </c>
      <c r="AB310" s="8">
        <v>284.1533</v>
      </c>
    </row>
    <row r="311" spans="1:28" x14ac:dyDescent="0.2">
      <c r="A311" s="8" t="s">
        <v>14</v>
      </c>
      <c r="B311" s="8">
        <v>61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1</v>
      </c>
      <c r="I311" s="8">
        <v>1</v>
      </c>
      <c r="J311" s="8">
        <v>1</v>
      </c>
      <c r="K311" s="8">
        <v>1</v>
      </c>
      <c r="L311" s="8">
        <v>0</v>
      </c>
      <c r="M311" s="8">
        <v>1</v>
      </c>
      <c r="N311" s="8">
        <v>0</v>
      </c>
      <c r="O311" s="8">
        <v>1</v>
      </c>
      <c r="P311" s="8">
        <v>0</v>
      </c>
      <c r="Q311" s="8">
        <v>80.410480000000007</v>
      </c>
      <c r="R311" s="8">
        <v>74.256270000000001</v>
      </c>
      <c r="S311" s="8">
        <v>1960.617</v>
      </c>
      <c r="T311" s="8">
        <v>436.70609999999999</v>
      </c>
      <c r="U311" s="8">
        <v>1124.154</v>
      </c>
      <c r="V311" s="8">
        <v>67.62612</v>
      </c>
      <c r="W311" s="8">
        <v>352.0761</v>
      </c>
      <c r="X311" s="8">
        <v>898.21460000000002</v>
      </c>
      <c r="Y311" s="8">
        <v>119.3169</v>
      </c>
      <c r="Z311" s="8">
        <v>306.97269999999997</v>
      </c>
      <c r="AA311" s="8">
        <v>743.01769999999999</v>
      </c>
      <c r="AB311" s="8">
        <v>525.27189999999996</v>
      </c>
    </row>
    <row r="312" spans="1:28" x14ac:dyDescent="0.2">
      <c r="A312" s="8" t="s">
        <v>13</v>
      </c>
      <c r="B312" s="8">
        <v>49</v>
      </c>
      <c r="C312" s="8">
        <v>15</v>
      </c>
      <c r="D312" s="8">
        <v>25</v>
      </c>
      <c r="E312" s="8" t="s">
        <v>0</v>
      </c>
      <c r="F312" s="8">
        <v>1</v>
      </c>
      <c r="G312" s="8">
        <v>1</v>
      </c>
      <c r="H312" s="8">
        <v>1</v>
      </c>
      <c r="I312" s="8" t="s">
        <v>0</v>
      </c>
      <c r="J312" s="8">
        <v>1</v>
      </c>
      <c r="K312" s="8">
        <v>1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82.777429999999995</v>
      </c>
      <c r="R312" s="8">
        <v>65.238219999999998</v>
      </c>
      <c r="S312" s="8">
        <v>3641.9279999999999</v>
      </c>
      <c r="T312" s="8">
        <v>1373.596</v>
      </c>
      <c r="U312" s="8">
        <v>4266.4110000000001</v>
      </c>
      <c r="V312" s="8">
        <v>255.09649999999999</v>
      </c>
      <c r="W312" s="8">
        <v>428.36720000000003</v>
      </c>
      <c r="X312" s="8">
        <v>2212.63</v>
      </c>
      <c r="Y312" s="8">
        <v>172.63470000000001</v>
      </c>
      <c r="Z312" s="8">
        <v>698.87429999999995</v>
      </c>
      <c r="AA312" s="8">
        <v>726.98620000000005</v>
      </c>
      <c r="AB312" s="8">
        <v>788.62300000000005</v>
      </c>
    </row>
    <row r="313" spans="1:28" x14ac:dyDescent="0.2">
      <c r="A313" s="8" t="s">
        <v>13</v>
      </c>
      <c r="B313" s="8">
        <v>63</v>
      </c>
      <c r="C313" s="8">
        <v>15</v>
      </c>
      <c r="D313" s="8">
        <v>25</v>
      </c>
      <c r="E313" s="8" t="s">
        <v>0</v>
      </c>
      <c r="F313" s="8">
        <v>1</v>
      </c>
      <c r="G313" s="8">
        <v>1</v>
      </c>
      <c r="H313" s="8">
        <v>1</v>
      </c>
      <c r="I313" s="8" t="s">
        <v>0</v>
      </c>
      <c r="J313" s="8">
        <v>1</v>
      </c>
      <c r="K313" s="8">
        <v>1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73.404560000000004</v>
      </c>
      <c r="R313" s="8">
        <v>63.983759999999997</v>
      </c>
      <c r="S313" s="8">
        <v>5424.31</v>
      </c>
      <c r="T313" s="8">
        <v>1407.0940000000001</v>
      </c>
      <c r="U313" s="8">
        <v>4732.0389999999998</v>
      </c>
      <c r="V313" s="8">
        <v>381.0881</v>
      </c>
      <c r="W313" s="8">
        <v>534.89290000000005</v>
      </c>
      <c r="X313" s="8">
        <v>8311.3179999999993</v>
      </c>
      <c r="Y313" s="8">
        <v>260.88830000000002</v>
      </c>
      <c r="Z313" s="8">
        <v>605.4348</v>
      </c>
      <c r="AA313" s="8">
        <v>789.99350000000004</v>
      </c>
      <c r="AB313" s="8">
        <v>781.8329</v>
      </c>
    </row>
    <row r="314" spans="1:28" x14ac:dyDescent="0.2">
      <c r="A314" s="8" t="s">
        <v>12</v>
      </c>
      <c r="B314" s="8">
        <v>339</v>
      </c>
      <c r="C314" s="8">
        <v>25</v>
      </c>
      <c r="D314" s="8">
        <v>25</v>
      </c>
      <c r="E314" s="8">
        <v>50</v>
      </c>
      <c r="F314" s="8">
        <v>10</v>
      </c>
      <c r="G314" s="8">
        <v>3</v>
      </c>
      <c r="H314" s="8">
        <v>3</v>
      </c>
      <c r="I314" s="8">
        <v>3</v>
      </c>
      <c r="J314" s="8">
        <v>1</v>
      </c>
      <c r="K314" s="8">
        <v>1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613.20429999999999</v>
      </c>
      <c r="R314" s="8">
        <v>137.6345</v>
      </c>
      <c r="S314" s="8">
        <v>39780.01</v>
      </c>
      <c r="T314" s="8">
        <v>2010.194</v>
      </c>
      <c r="U314" s="8">
        <v>25655.64</v>
      </c>
      <c r="V314" s="8">
        <v>1731.0260000000001</v>
      </c>
      <c r="W314" s="8">
        <v>1220.3879999999999</v>
      </c>
      <c r="X314" s="8">
        <v>4879.8069999999998</v>
      </c>
      <c r="Y314" s="8">
        <v>266.71879999999999</v>
      </c>
      <c r="Z314" s="8">
        <v>1229.4480000000001</v>
      </c>
      <c r="AA314" s="8">
        <v>935.99009999999998</v>
      </c>
      <c r="AB314" s="8">
        <v>678.06529999999998</v>
      </c>
    </row>
    <row r="315" spans="1:28" x14ac:dyDescent="0.2">
      <c r="A315" s="8" t="s">
        <v>12</v>
      </c>
      <c r="B315" s="8">
        <v>346</v>
      </c>
      <c r="C315" s="8">
        <v>25</v>
      </c>
      <c r="D315" s="8">
        <v>25</v>
      </c>
      <c r="E315" s="8">
        <v>50</v>
      </c>
      <c r="F315" s="8">
        <v>10</v>
      </c>
      <c r="G315" s="8">
        <v>3</v>
      </c>
      <c r="H315" s="8">
        <v>3</v>
      </c>
      <c r="I315" s="8">
        <v>3</v>
      </c>
      <c r="J315" s="8">
        <v>1</v>
      </c>
      <c r="K315" s="8">
        <v>1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1650.9010000000001</v>
      </c>
      <c r="R315" s="8">
        <v>279.97359999999998</v>
      </c>
      <c r="S315" s="8">
        <v>35084.69</v>
      </c>
      <c r="T315" s="8">
        <v>2144.9720000000002</v>
      </c>
      <c r="U315" s="8">
        <v>25071.24</v>
      </c>
      <c r="V315" s="8">
        <v>1345.5050000000001</v>
      </c>
      <c r="W315" s="8">
        <v>1171.8979999999999</v>
      </c>
      <c r="X315" s="8">
        <v>4931.7129999999997</v>
      </c>
      <c r="Y315" s="8">
        <v>246.9299</v>
      </c>
      <c r="Z315" s="8">
        <v>1058.8589999999999</v>
      </c>
      <c r="AA315" s="8">
        <v>558.85429999999997</v>
      </c>
      <c r="AB315" s="8">
        <v>451.7921</v>
      </c>
    </row>
    <row r="316" spans="1:28" x14ac:dyDescent="0.2">
      <c r="A316" s="8" t="s">
        <v>12</v>
      </c>
      <c r="B316" s="8">
        <v>353</v>
      </c>
      <c r="C316" s="8">
        <v>25</v>
      </c>
      <c r="D316" s="8">
        <v>25</v>
      </c>
      <c r="E316" s="8">
        <v>50</v>
      </c>
      <c r="F316" s="8">
        <v>10</v>
      </c>
      <c r="G316" s="8">
        <v>3</v>
      </c>
      <c r="H316" s="8">
        <v>3</v>
      </c>
      <c r="I316" s="8">
        <v>3</v>
      </c>
      <c r="J316" s="8">
        <v>1</v>
      </c>
      <c r="K316" s="8">
        <v>1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3149.136</v>
      </c>
      <c r="R316" s="8">
        <v>431.1454</v>
      </c>
      <c r="S316" s="8">
        <v>28934.09</v>
      </c>
      <c r="T316" s="8">
        <v>1329.6679999999999</v>
      </c>
      <c r="U316" s="8">
        <v>17710.25</v>
      </c>
      <c r="V316" s="8">
        <v>512.64739999999995</v>
      </c>
      <c r="W316" s="8">
        <v>1010.298</v>
      </c>
      <c r="X316" s="8">
        <v>3379.8890000000001</v>
      </c>
      <c r="Y316" s="8">
        <v>207.32499999999999</v>
      </c>
      <c r="Z316" s="8">
        <v>1045.547</v>
      </c>
      <c r="AA316" s="8">
        <v>380.87689999999998</v>
      </c>
      <c r="AB316" s="8">
        <v>335.9665</v>
      </c>
    </row>
    <row r="317" spans="1:28" x14ac:dyDescent="0.2">
      <c r="A317" s="8" t="s">
        <v>11</v>
      </c>
      <c r="B317" s="8">
        <v>290</v>
      </c>
      <c r="C317" s="8">
        <v>10</v>
      </c>
      <c r="D317" s="8">
        <v>10</v>
      </c>
      <c r="E317" s="8">
        <v>80</v>
      </c>
      <c r="F317" s="8">
        <v>5</v>
      </c>
      <c r="G317" s="8">
        <v>1</v>
      </c>
      <c r="H317" s="8">
        <v>2</v>
      </c>
      <c r="I317" s="8">
        <v>1</v>
      </c>
      <c r="J317" s="8">
        <v>1</v>
      </c>
      <c r="K317" s="8">
        <v>1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454.7072</v>
      </c>
      <c r="R317" s="8">
        <v>215.75909999999999</v>
      </c>
      <c r="S317" s="8">
        <v>11137.99</v>
      </c>
      <c r="T317" s="8">
        <v>978.05939999999998</v>
      </c>
      <c r="U317" s="8">
        <v>7131.0559999999996</v>
      </c>
      <c r="V317" s="8">
        <v>1225.451</v>
      </c>
      <c r="W317" s="8">
        <v>839.13099999999997</v>
      </c>
      <c r="X317" s="8">
        <v>2531.9949999999999</v>
      </c>
      <c r="Y317" s="8">
        <v>200.5085</v>
      </c>
      <c r="Z317" s="8">
        <v>708.3252</v>
      </c>
      <c r="AA317" s="8">
        <v>1352.3340000000001</v>
      </c>
      <c r="AB317" s="8">
        <v>1254.4659999999999</v>
      </c>
    </row>
    <row r="318" spans="1:28" x14ac:dyDescent="0.2">
      <c r="A318" s="8" t="s">
        <v>11</v>
      </c>
      <c r="B318" s="8">
        <v>283</v>
      </c>
      <c r="C318" s="8">
        <v>10</v>
      </c>
      <c r="D318" s="8">
        <v>10</v>
      </c>
      <c r="E318" s="8">
        <v>80</v>
      </c>
      <c r="F318" s="8">
        <v>5</v>
      </c>
      <c r="G318" s="8">
        <v>1</v>
      </c>
      <c r="H318" s="8">
        <v>2</v>
      </c>
      <c r="I318" s="8">
        <v>1</v>
      </c>
      <c r="J318" s="8">
        <v>1</v>
      </c>
      <c r="K318" s="8">
        <v>1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678.48580000000004</v>
      </c>
      <c r="R318" s="8">
        <v>356.67290000000003</v>
      </c>
      <c r="S318" s="8">
        <v>14873.22</v>
      </c>
      <c r="T318" s="8">
        <v>1096.5740000000001</v>
      </c>
      <c r="U318" s="8">
        <v>11884.55</v>
      </c>
      <c r="V318" s="8">
        <v>1018.857</v>
      </c>
      <c r="W318" s="8">
        <v>969.42359999999996</v>
      </c>
      <c r="X318" s="8">
        <v>2775.808</v>
      </c>
      <c r="Y318" s="8">
        <v>210.2714</v>
      </c>
      <c r="Z318" s="8">
        <v>803.69780000000003</v>
      </c>
      <c r="AA318" s="8">
        <v>1432.0740000000001</v>
      </c>
      <c r="AB318" s="8">
        <v>923.19860000000006</v>
      </c>
    </row>
    <row r="319" spans="1:28" x14ac:dyDescent="0.2">
      <c r="A319" s="8" t="s">
        <v>11</v>
      </c>
      <c r="B319" s="8">
        <v>276</v>
      </c>
      <c r="C319" s="8">
        <v>10</v>
      </c>
      <c r="D319" s="8">
        <v>10</v>
      </c>
      <c r="E319" s="8">
        <v>80</v>
      </c>
      <c r="F319" s="8">
        <v>5</v>
      </c>
      <c r="G319" s="8">
        <v>1</v>
      </c>
      <c r="H319" s="8">
        <v>2</v>
      </c>
      <c r="I319" s="8">
        <v>1</v>
      </c>
      <c r="J319" s="8">
        <v>1</v>
      </c>
      <c r="K319" s="8">
        <v>1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1517.027</v>
      </c>
      <c r="R319" s="8">
        <v>383.39510000000001</v>
      </c>
      <c r="S319" s="8">
        <v>5514.933</v>
      </c>
      <c r="T319" s="8">
        <v>1172.296</v>
      </c>
      <c r="U319" s="8">
        <v>5676.3050000000003</v>
      </c>
      <c r="V319" s="8">
        <v>617.0009</v>
      </c>
      <c r="W319" s="8">
        <v>707.69240000000002</v>
      </c>
      <c r="X319" s="8">
        <v>2584.4989999999998</v>
      </c>
      <c r="Y319" s="8">
        <v>211.58789999999999</v>
      </c>
      <c r="Z319" s="8">
        <v>753.10599999999999</v>
      </c>
      <c r="AA319" s="8">
        <v>1445.8389999999999</v>
      </c>
      <c r="AB319" s="8">
        <v>1174.2149999999999</v>
      </c>
    </row>
    <row r="320" spans="1:28" x14ac:dyDescent="0.2">
      <c r="A320" s="8" t="s">
        <v>10</v>
      </c>
      <c r="B320" s="8">
        <v>201</v>
      </c>
      <c r="C320" s="8">
        <v>0</v>
      </c>
      <c r="D320" s="8">
        <v>1</v>
      </c>
      <c r="E320" s="8">
        <v>0</v>
      </c>
      <c r="F320" s="8">
        <v>1</v>
      </c>
      <c r="G320" s="8">
        <v>1</v>
      </c>
      <c r="H320" s="8">
        <v>1</v>
      </c>
      <c r="I320" s="8">
        <v>0</v>
      </c>
      <c r="J320" s="8">
        <v>1</v>
      </c>
      <c r="K320" s="8">
        <v>1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234.66040000000001</v>
      </c>
      <c r="R320" s="8">
        <v>241.09780000000001</v>
      </c>
      <c r="S320" s="8">
        <v>11890.25</v>
      </c>
      <c r="T320" s="8">
        <v>1379.6379999999999</v>
      </c>
      <c r="U320" s="8">
        <v>14187.39</v>
      </c>
      <c r="V320" s="8">
        <v>396.6574</v>
      </c>
      <c r="W320" s="8">
        <v>529.82150000000001</v>
      </c>
      <c r="X320" s="8">
        <v>2569.4870000000001</v>
      </c>
      <c r="Y320" s="8">
        <v>232.96600000000001</v>
      </c>
      <c r="Z320" s="8">
        <v>436.47230000000002</v>
      </c>
      <c r="AA320" s="8">
        <v>777.60770000000002</v>
      </c>
      <c r="AB320" s="8">
        <v>490.07350000000002</v>
      </c>
    </row>
    <row r="321" spans="1:28" x14ac:dyDescent="0.2">
      <c r="A321" s="8" t="s">
        <v>10</v>
      </c>
      <c r="B321" s="8">
        <v>224</v>
      </c>
      <c r="C321" s="8">
        <v>0</v>
      </c>
      <c r="D321" s="8">
        <v>1</v>
      </c>
      <c r="E321" s="8">
        <v>0</v>
      </c>
      <c r="F321" s="8">
        <v>1</v>
      </c>
      <c r="G321" s="8">
        <v>1</v>
      </c>
      <c r="H321" s="8">
        <v>1</v>
      </c>
      <c r="I321" s="8">
        <v>0</v>
      </c>
      <c r="J321" s="8">
        <v>1</v>
      </c>
      <c r="K321" s="8">
        <v>1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151.77809999999999</v>
      </c>
      <c r="R321" s="8">
        <v>138.83789999999999</v>
      </c>
      <c r="S321" s="8">
        <v>4340.1779999999999</v>
      </c>
      <c r="T321" s="8">
        <v>765.39660000000003</v>
      </c>
      <c r="U321" s="8">
        <v>9133.0720000000001</v>
      </c>
      <c r="V321" s="8">
        <v>1142.857</v>
      </c>
      <c r="W321" s="8">
        <v>575.35799999999995</v>
      </c>
      <c r="X321" s="8">
        <v>1793.068</v>
      </c>
      <c r="Y321" s="8">
        <v>188.64940000000001</v>
      </c>
      <c r="Z321" s="8">
        <v>389.94060000000002</v>
      </c>
      <c r="AA321" s="8">
        <v>572.54489999999998</v>
      </c>
      <c r="AB321" s="8">
        <v>402.98590000000002</v>
      </c>
    </row>
    <row r="322" spans="1:28" x14ac:dyDescent="0.2">
      <c r="A322" s="8" t="s">
        <v>10</v>
      </c>
      <c r="B322" s="8">
        <v>194</v>
      </c>
      <c r="C322" s="8">
        <v>0</v>
      </c>
      <c r="D322" s="8">
        <v>1</v>
      </c>
      <c r="E322" s="8">
        <v>0</v>
      </c>
      <c r="F322" s="8">
        <v>1</v>
      </c>
      <c r="G322" s="8">
        <v>1</v>
      </c>
      <c r="H322" s="8">
        <v>1</v>
      </c>
      <c r="I322" s="8">
        <v>0</v>
      </c>
      <c r="J322" s="8">
        <v>1</v>
      </c>
      <c r="K322" s="8">
        <v>1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137.0043</v>
      </c>
      <c r="R322" s="8">
        <v>123.312</v>
      </c>
      <c r="S322" s="8">
        <v>3124.3389999999999</v>
      </c>
      <c r="T322" s="8">
        <v>672.9239</v>
      </c>
      <c r="U322" s="8">
        <v>6271.866</v>
      </c>
      <c r="V322" s="8">
        <v>1971.48</v>
      </c>
      <c r="W322" s="8">
        <v>406.19940000000003</v>
      </c>
      <c r="X322" s="8">
        <v>1677.6790000000001</v>
      </c>
      <c r="Y322" s="8">
        <v>185.85079999999999</v>
      </c>
      <c r="Z322" s="8">
        <v>326.54070000000002</v>
      </c>
      <c r="AA322" s="8">
        <v>202.96510000000001</v>
      </c>
      <c r="AB322" s="8">
        <v>260.20389999999998</v>
      </c>
    </row>
    <row r="323" spans="1:28" x14ac:dyDescent="0.2">
      <c r="A323" s="8" t="s">
        <v>9</v>
      </c>
      <c r="B323" s="8">
        <v>143</v>
      </c>
      <c r="C323" s="8">
        <v>0</v>
      </c>
      <c r="D323" s="8">
        <v>0</v>
      </c>
      <c r="E323" s="8" t="s">
        <v>0</v>
      </c>
      <c r="F323" s="8">
        <v>0</v>
      </c>
      <c r="G323" s="8">
        <v>1</v>
      </c>
      <c r="H323" s="8">
        <v>1</v>
      </c>
      <c r="I323" s="8" t="s">
        <v>0</v>
      </c>
      <c r="J323" s="8">
        <v>1</v>
      </c>
      <c r="K323" s="8">
        <v>1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91.852760000000004</v>
      </c>
      <c r="R323" s="8">
        <v>108.334</v>
      </c>
      <c r="S323" s="8">
        <v>1120.1379999999999</v>
      </c>
      <c r="T323" s="8">
        <v>388.50319999999999</v>
      </c>
      <c r="U323" s="8">
        <v>999.19230000000005</v>
      </c>
      <c r="V323" s="8">
        <v>46.679180000000002</v>
      </c>
      <c r="W323" s="8">
        <v>373.86919999999998</v>
      </c>
      <c r="X323" s="8">
        <v>938.25670000000002</v>
      </c>
      <c r="Y323" s="8">
        <v>119.7615</v>
      </c>
      <c r="Z323" s="8">
        <v>106.5184</v>
      </c>
      <c r="AA323" s="8">
        <v>254.0478</v>
      </c>
      <c r="AB323" s="8">
        <v>261.89659999999998</v>
      </c>
    </row>
    <row r="324" spans="1:28" x14ac:dyDescent="0.2">
      <c r="A324" s="8" t="s">
        <v>9</v>
      </c>
      <c r="B324" s="8">
        <v>231</v>
      </c>
      <c r="C324" s="8">
        <v>0</v>
      </c>
      <c r="D324" s="8">
        <v>0</v>
      </c>
      <c r="E324" s="8" t="s">
        <v>0</v>
      </c>
      <c r="F324" s="8">
        <v>0</v>
      </c>
      <c r="G324" s="8">
        <v>1</v>
      </c>
      <c r="H324" s="8">
        <v>1</v>
      </c>
      <c r="I324" s="8" t="s">
        <v>0</v>
      </c>
      <c r="J324" s="8">
        <v>1</v>
      </c>
      <c r="K324" s="8">
        <v>1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62.920639999999999</v>
      </c>
      <c r="R324" s="8">
        <v>65.262020000000007</v>
      </c>
      <c r="S324" s="8">
        <v>1098.1600000000001</v>
      </c>
      <c r="T324" s="8">
        <v>416.1918</v>
      </c>
      <c r="U324" s="8">
        <v>1134.3589999999999</v>
      </c>
      <c r="V324" s="8">
        <v>50.863680000000002</v>
      </c>
      <c r="W324" s="8">
        <v>272.18860000000001</v>
      </c>
      <c r="X324" s="8">
        <v>852.07150000000001</v>
      </c>
      <c r="Y324" s="8">
        <v>99.019009999999994</v>
      </c>
      <c r="Z324" s="8">
        <v>164.87260000000001</v>
      </c>
      <c r="AA324" s="8">
        <v>224.35419999999999</v>
      </c>
      <c r="AB324" s="8">
        <v>210.50200000000001</v>
      </c>
    </row>
    <row r="325" spans="1:28" x14ac:dyDescent="0.2">
      <c r="A325" s="8" t="s">
        <v>9</v>
      </c>
      <c r="B325" s="8">
        <v>189</v>
      </c>
      <c r="C325" s="8">
        <v>0</v>
      </c>
      <c r="D325" s="8">
        <v>0</v>
      </c>
      <c r="E325" s="8" t="s">
        <v>0</v>
      </c>
      <c r="F325" s="8">
        <v>0</v>
      </c>
      <c r="G325" s="8">
        <v>1</v>
      </c>
      <c r="H325" s="8">
        <v>1</v>
      </c>
      <c r="I325" s="8" t="s">
        <v>0</v>
      </c>
      <c r="J325" s="8">
        <v>1</v>
      </c>
      <c r="K325" s="8">
        <v>1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66.620639999999995</v>
      </c>
      <c r="R325" s="8">
        <v>57.503390000000003</v>
      </c>
      <c r="S325" s="8">
        <v>1811.7829999999999</v>
      </c>
      <c r="T325" s="8">
        <v>424.24520000000001</v>
      </c>
      <c r="U325" s="8">
        <v>1200.231</v>
      </c>
      <c r="V325" s="8">
        <v>50.777459999999998</v>
      </c>
      <c r="W325" s="8">
        <v>270.96749999999997</v>
      </c>
      <c r="X325" s="8">
        <v>739.19399999999996</v>
      </c>
      <c r="Y325" s="8">
        <v>105.3245</v>
      </c>
      <c r="Z325" s="8">
        <v>111.4632</v>
      </c>
      <c r="AA325" s="8">
        <v>304.13049999999998</v>
      </c>
      <c r="AB325" s="8">
        <v>255.4426</v>
      </c>
    </row>
    <row r="326" spans="1:28" x14ac:dyDescent="0.2">
      <c r="A326" s="8" t="s">
        <v>8</v>
      </c>
      <c r="B326" s="8">
        <v>147</v>
      </c>
      <c r="C326" s="8">
        <v>50</v>
      </c>
      <c r="D326" s="8" t="s">
        <v>0</v>
      </c>
      <c r="E326" s="8" t="s">
        <v>0</v>
      </c>
      <c r="F326" s="8">
        <v>5</v>
      </c>
      <c r="G326" s="8">
        <v>2</v>
      </c>
      <c r="H326" s="8" t="s">
        <v>0</v>
      </c>
      <c r="I326" s="8" t="s">
        <v>0</v>
      </c>
      <c r="J326" s="8">
        <v>1</v>
      </c>
      <c r="K326" s="8">
        <v>1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193.2396</v>
      </c>
      <c r="R326" s="8">
        <v>133.6798</v>
      </c>
      <c r="S326" s="8">
        <v>38261.35</v>
      </c>
      <c r="T326" s="8">
        <v>3014.904</v>
      </c>
      <c r="U326" s="8">
        <v>19518.11</v>
      </c>
      <c r="V326" s="8">
        <v>1096.6510000000001</v>
      </c>
      <c r="W326" s="8">
        <v>736.84529999999995</v>
      </c>
      <c r="X326" s="8">
        <v>3439.1320000000001</v>
      </c>
      <c r="Y326" s="8">
        <v>221.89699999999999</v>
      </c>
      <c r="Z326" s="8">
        <v>573.16060000000004</v>
      </c>
      <c r="AA326" s="8">
        <v>457.8449</v>
      </c>
      <c r="AB326" s="8">
        <v>391.65570000000002</v>
      </c>
    </row>
    <row r="327" spans="1:28" x14ac:dyDescent="0.2">
      <c r="A327" s="8" t="s">
        <v>8</v>
      </c>
      <c r="B327" s="8">
        <v>148</v>
      </c>
      <c r="C327" s="8">
        <v>50</v>
      </c>
      <c r="D327" s="8" t="s">
        <v>0</v>
      </c>
      <c r="E327" s="8" t="s">
        <v>0</v>
      </c>
      <c r="F327" s="8">
        <v>5</v>
      </c>
      <c r="G327" s="8">
        <v>2</v>
      </c>
      <c r="H327" s="8" t="s">
        <v>0</v>
      </c>
      <c r="I327" s="8" t="s">
        <v>0</v>
      </c>
      <c r="J327" s="8">
        <v>1</v>
      </c>
      <c r="K327" s="8">
        <v>1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90.341769999999997</v>
      </c>
      <c r="R327" s="8">
        <v>64.588120000000004</v>
      </c>
      <c r="S327" s="8">
        <v>8452.7649999999994</v>
      </c>
      <c r="T327" s="8">
        <v>1215.846</v>
      </c>
      <c r="U327" s="8">
        <v>13686.77</v>
      </c>
      <c r="V327" s="8">
        <v>776.97469999999998</v>
      </c>
      <c r="W327" s="8">
        <v>270.82830000000001</v>
      </c>
      <c r="X327" s="8">
        <v>1241.366</v>
      </c>
      <c r="Y327" s="8">
        <v>199.73939999999999</v>
      </c>
      <c r="Z327" s="8">
        <v>521.53539999999998</v>
      </c>
      <c r="AA327" s="8">
        <v>1018.899</v>
      </c>
      <c r="AB327" s="8">
        <v>458.27839999999998</v>
      </c>
    </row>
    <row r="328" spans="1:28" x14ac:dyDescent="0.2">
      <c r="A328" s="8" t="s">
        <v>7</v>
      </c>
      <c r="B328" s="8">
        <v>342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1</v>
      </c>
      <c r="I328" s="8">
        <v>0</v>
      </c>
      <c r="J328" s="8">
        <v>1</v>
      </c>
      <c r="K328" s="8">
        <v>1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63.430929999999996</v>
      </c>
      <c r="R328" s="8">
        <v>64.907809999999998</v>
      </c>
      <c r="S328" s="8">
        <v>3095.9960000000001</v>
      </c>
      <c r="T328" s="8">
        <v>970.78330000000005</v>
      </c>
      <c r="U328" s="8">
        <v>2820.0590000000002</v>
      </c>
      <c r="V328" s="8">
        <v>94.104979999999998</v>
      </c>
      <c r="W328" s="8">
        <v>493.36489999999998</v>
      </c>
      <c r="X328" s="8">
        <v>1690.683</v>
      </c>
      <c r="Y328" s="8">
        <v>154.0701</v>
      </c>
      <c r="Z328" s="8">
        <v>570.173</v>
      </c>
      <c r="AA328" s="8">
        <v>668.29549999999995</v>
      </c>
      <c r="AB328" s="8">
        <v>665.5942</v>
      </c>
    </row>
    <row r="329" spans="1:28" x14ac:dyDescent="0.2">
      <c r="A329" s="8" t="s">
        <v>7</v>
      </c>
      <c r="B329" s="8">
        <v>349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1</v>
      </c>
      <c r="I329" s="8">
        <v>0</v>
      </c>
      <c r="J329" s="8">
        <v>1</v>
      </c>
      <c r="K329" s="8">
        <v>1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93.429460000000006</v>
      </c>
      <c r="R329" s="8">
        <v>89.091300000000004</v>
      </c>
      <c r="S329" s="8">
        <v>643.48519999999996</v>
      </c>
      <c r="T329" s="8">
        <v>982.83</v>
      </c>
      <c r="U329" s="8">
        <v>1918.337</v>
      </c>
      <c r="V329" s="8">
        <v>90.334720000000004</v>
      </c>
      <c r="W329" s="8">
        <v>1930.1610000000001</v>
      </c>
      <c r="X329" s="8">
        <v>3319.4839999999999</v>
      </c>
      <c r="Y329" s="8">
        <v>373.90440000000001</v>
      </c>
      <c r="Z329" s="8">
        <v>467.46</v>
      </c>
      <c r="AA329" s="8">
        <v>304.08569999999997</v>
      </c>
      <c r="AB329" s="8">
        <v>461.91129999999998</v>
      </c>
    </row>
    <row r="330" spans="1:28" x14ac:dyDescent="0.2">
      <c r="A330" s="8" t="s">
        <v>7</v>
      </c>
      <c r="B330" s="8">
        <v>356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1</v>
      </c>
      <c r="I330" s="8">
        <v>0</v>
      </c>
      <c r="J330" s="8">
        <v>1</v>
      </c>
      <c r="K330" s="8">
        <v>1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79.234589999999997</v>
      </c>
      <c r="R330" s="8">
        <v>85.310370000000006</v>
      </c>
      <c r="S330" s="8">
        <v>-99</v>
      </c>
      <c r="T330" s="8">
        <v>728.59569999999997</v>
      </c>
      <c r="U330" s="8">
        <v>1543.298</v>
      </c>
      <c r="V330" s="8">
        <v>140.33160000000001</v>
      </c>
      <c r="W330" s="8">
        <v>619.29060000000004</v>
      </c>
      <c r="X330" s="8">
        <v>1561.306</v>
      </c>
      <c r="Y330" s="8">
        <v>143.23910000000001</v>
      </c>
      <c r="Z330" s="8">
        <v>-99</v>
      </c>
      <c r="AA330" s="8">
        <v>-99</v>
      </c>
      <c r="AB330" s="8">
        <v>-99</v>
      </c>
    </row>
    <row r="331" spans="1:28" x14ac:dyDescent="0.2">
      <c r="A331" s="8" t="s">
        <v>6</v>
      </c>
      <c r="B331" s="8">
        <v>331</v>
      </c>
      <c r="C331" s="8">
        <v>75</v>
      </c>
      <c r="D331" s="8">
        <v>10</v>
      </c>
      <c r="E331" s="8">
        <v>10</v>
      </c>
      <c r="F331" s="8">
        <v>10</v>
      </c>
      <c r="G331" s="8">
        <v>1</v>
      </c>
      <c r="H331" s="8">
        <v>1</v>
      </c>
      <c r="I331" s="8">
        <v>1</v>
      </c>
      <c r="J331" s="8">
        <v>1</v>
      </c>
      <c r="K331" s="8">
        <v>1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275.62240000000003</v>
      </c>
      <c r="R331" s="8">
        <v>215.0855</v>
      </c>
      <c r="S331" s="8">
        <v>47081.4</v>
      </c>
      <c r="T331" s="8">
        <v>2317.8220000000001</v>
      </c>
      <c r="U331" s="8">
        <v>18963.95</v>
      </c>
      <c r="V331" s="8">
        <v>1742.8889999999999</v>
      </c>
      <c r="W331" s="8">
        <v>1165.9649999999999</v>
      </c>
      <c r="X331" s="8">
        <v>3543.3919999999998</v>
      </c>
      <c r="Y331" s="8">
        <v>256.55540000000002</v>
      </c>
      <c r="Z331" s="8">
        <v>834.94079999999997</v>
      </c>
      <c r="AA331" s="8">
        <v>548.63850000000002</v>
      </c>
      <c r="AB331" s="8">
        <v>852.1617</v>
      </c>
    </row>
    <row r="332" spans="1:28" x14ac:dyDescent="0.2">
      <c r="A332" s="8" t="s">
        <v>6</v>
      </c>
      <c r="B332" s="8">
        <v>324</v>
      </c>
      <c r="C332" s="8">
        <v>75</v>
      </c>
      <c r="D332" s="8">
        <v>10</v>
      </c>
      <c r="E332" s="8">
        <v>10</v>
      </c>
      <c r="F332" s="8">
        <v>10</v>
      </c>
      <c r="G332" s="8">
        <v>1</v>
      </c>
      <c r="H332" s="8">
        <v>1</v>
      </c>
      <c r="I332" s="8">
        <v>1</v>
      </c>
      <c r="J332" s="8">
        <v>1</v>
      </c>
      <c r="K332" s="8">
        <v>1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401.03269999999998</v>
      </c>
      <c r="R332" s="8">
        <v>320.61869999999999</v>
      </c>
      <c r="S332" s="8">
        <v>29962.46</v>
      </c>
      <c r="T332" s="8">
        <v>1364.018</v>
      </c>
      <c r="U332" s="8">
        <v>11595.29</v>
      </c>
      <c r="V332" s="8">
        <v>389.57760000000002</v>
      </c>
      <c r="W332" s="8">
        <v>1154.585</v>
      </c>
      <c r="X332" s="8">
        <v>2241.4110000000001</v>
      </c>
      <c r="Y332" s="8">
        <v>216.77090000000001</v>
      </c>
      <c r="Z332" s="8">
        <v>624.63120000000004</v>
      </c>
      <c r="AA332" s="8">
        <v>368.72190000000001</v>
      </c>
      <c r="AB332" s="8">
        <v>466.55270000000002</v>
      </c>
    </row>
    <row r="333" spans="1:28" x14ac:dyDescent="0.2">
      <c r="A333" s="8" t="s">
        <v>6</v>
      </c>
      <c r="B333" s="8">
        <v>317</v>
      </c>
      <c r="C333" s="8">
        <v>75</v>
      </c>
      <c r="D333" s="8">
        <v>10</v>
      </c>
      <c r="E333" s="8">
        <v>10</v>
      </c>
      <c r="F333" s="8">
        <v>10</v>
      </c>
      <c r="G333" s="8">
        <v>1</v>
      </c>
      <c r="H333" s="8">
        <v>1</v>
      </c>
      <c r="I333" s="8">
        <v>1</v>
      </c>
      <c r="J333" s="8">
        <v>1</v>
      </c>
      <c r="K333" s="8">
        <v>1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362.47210000000001</v>
      </c>
      <c r="R333" s="8">
        <v>239.9477</v>
      </c>
      <c r="S333" s="8">
        <v>24819.360000000001</v>
      </c>
      <c r="T333" s="8">
        <v>1236.03</v>
      </c>
      <c r="U333" s="8">
        <v>9940.7990000000009</v>
      </c>
      <c r="V333" s="8">
        <v>448.41129999999998</v>
      </c>
      <c r="W333" s="8">
        <v>891.92380000000003</v>
      </c>
      <c r="X333" s="8">
        <v>2017.1479999999999</v>
      </c>
      <c r="Y333" s="8">
        <v>211.56379999999999</v>
      </c>
      <c r="Z333" s="8">
        <v>646.95129999999995</v>
      </c>
      <c r="AA333" s="8">
        <v>305.13459999999998</v>
      </c>
      <c r="AB333" s="8">
        <v>402.09269999999998</v>
      </c>
    </row>
    <row r="334" spans="1:28" x14ac:dyDescent="0.2">
      <c r="A334" s="8" t="s">
        <v>5</v>
      </c>
      <c r="B334" s="8">
        <v>300</v>
      </c>
      <c r="C334" s="8">
        <v>0</v>
      </c>
      <c r="D334" s="8">
        <v>0</v>
      </c>
      <c r="E334" s="8">
        <v>0</v>
      </c>
      <c r="F334" s="8">
        <v>0</v>
      </c>
      <c r="G334" s="8">
        <v>1</v>
      </c>
      <c r="H334" s="8">
        <v>1</v>
      </c>
      <c r="I334" s="8">
        <v>1</v>
      </c>
      <c r="J334" s="8">
        <v>1</v>
      </c>
      <c r="K334" s="8">
        <v>1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95.285719999999998</v>
      </c>
      <c r="R334" s="8">
        <v>95.374889999999994</v>
      </c>
      <c r="S334" s="8">
        <v>12292.76</v>
      </c>
      <c r="T334" s="8">
        <v>1172.7070000000001</v>
      </c>
      <c r="U334" s="8">
        <v>6173.1310000000003</v>
      </c>
      <c r="V334" s="8">
        <v>408.72309999999999</v>
      </c>
      <c r="W334" s="8">
        <v>640.26390000000004</v>
      </c>
      <c r="X334" s="8">
        <v>2050.645</v>
      </c>
      <c r="Y334" s="8">
        <v>235.7893</v>
      </c>
      <c r="Z334" s="8">
        <v>480.58429999999998</v>
      </c>
      <c r="AA334" s="8">
        <v>590.28610000000003</v>
      </c>
      <c r="AB334" s="8">
        <v>431.69479999999999</v>
      </c>
    </row>
    <row r="335" spans="1:28" x14ac:dyDescent="0.2">
      <c r="A335" s="8" t="s">
        <v>5</v>
      </c>
      <c r="B335" s="8">
        <v>307</v>
      </c>
      <c r="C335" s="8">
        <v>0</v>
      </c>
      <c r="D335" s="8">
        <v>0</v>
      </c>
      <c r="E335" s="8">
        <v>0</v>
      </c>
      <c r="F335" s="8">
        <v>0</v>
      </c>
      <c r="G335" s="8">
        <v>1</v>
      </c>
      <c r="H335" s="8">
        <v>1</v>
      </c>
      <c r="I335" s="8">
        <v>1</v>
      </c>
      <c r="J335" s="8">
        <v>1</v>
      </c>
      <c r="K335" s="8">
        <v>1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123.7178</v>
      </c>
      <c r="R335" s="8">
        <v>134.268</v>
      </c>
      <c r="S335" s="8">
        <v>13477.58</v>
      </c>
      <c r="T335" s="8">
        <v>1434.1079999999999</v>
      </c>
      <c r="U335" s="8">
        <v>8724.8970000000008</v>
      </c>
      <c r="V335" s="8">
        <v>302.93549999999999</v>
      </c>
      <c r="W335" s="8">
        <v>747.96019999999999</v>
      </c>
      <c r="X335" s="8">
        <v>1690.2260000000001</v>
      </c>
      <c r="Y335" s="8">
        <v>190.76060000000001</v>
      </c>
      <c r="Z335" s="8">
        <v>393.80810000000002</v>
      </c>
      <c r="AA335" s="8">
        <v>337.6574</v>
      </c>
      <c r="AB335" s="8">
        <v>343.54059999999998</v>
      </c>
    </row>
    <row r="336" spans="1:28" x14ac:dyDescent="0.2">
      <c r="A336" s="8" t="s">
        <v>5</v>
      </c>
      <c r="B336" s="8">
        <v>314</v>
      </c>
      <c r="C336" s="8">
        <v>0</v>
      </c>
      <c r="D336" s="8">
        <v>0</v>
      </c>
      <c r="E336" s="8">
        <v>0</v>
      </c>
      <c r="F336" s="8">
        <v>0</v>
      </c>
      <c r="G336" s="8">
        <v>1</v>
      </c>
      <c r="H336" s="8">
        <v>1</v>
      </c>
      <c r="I336" s="8">
        <v>1</v>
      </c>
      <c r="J336" s="8">
        <v>1</v>
      </c>
      <c r="K336" s="8">
        <v>1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128.09989999999999</v>
      </c>
      <c r="R336" s="8">
        <v>158.297</v>
      </c>
      <c r="S336" s="8">
        <v>21133.91</v>
      </c>
      <c r="T336" s="8">
        <v>2167.4180000000001</v>
      </c>
      <c r="U336" s="8">
        <v>10398.790000000001</v>
      </c>
      <c r="V336" s="8">
        <v>1517.8209999999999</v>
      </c>
      <c r="W336" s="8">
        <v>1046.67</v>
      </c>
      <c r="X336" s="8">
        <v>2034.874</v>
      </c>
      <c r="Y336" s="8">
        <v>196.1541</v>
      </c>
      <c r="Z336" s="8">
        <v>471.28919999999999</v>
      </c>
      <c r="AA336" s="8">
        <v>650.17179999999996</v>
      </c>
      <c r="AB336" s="8">
        <v>467.75810000000001</v>
      </c>
    </row>
    <row r="337" spans="1:28" x14ac:dyDescent="0.2">
      <c r="A337" s="8" t="s">
        <v>4</v>
      </c>
      <c r="B337" s="8">
        <v>289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1</v>
      </c>
      <c r="K337" s="8">
        <v>1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110.53660000000001</v>
      </c>
      <c r="R337" s="8">
        <v>75.605819999999994</v>
      </c>
      <c r="S337" s="8">
        <v>1605.748</v>
      </c>
      <c r="T337" s="8">
        <v>481.04680000000002</v>
      </c>
      <c r="U337" s="8">
        <v>574.23199999999997</v>
      </c>
      <c r="V337" s="8">
        <v>114.3741</v>
      </c>
      <c r="W337" s="8">
        <v>171.85130000000001</v>
      </c>
      <c r="X337" s="8">
        <v>1261.9590000000001</v>
      </c>
      <c r="Y337" s="8">
        <v>134.8931</v>
      </c>
      <c r="Z337" s="8">
        <v>612.55529999999999</v>
      </c>
      <c r="AA337" s="8">
        <v>304.65649999999999</v>
      </c>
      <c r="AB337" s="8">
        <v>268.48840000000001</v>
      </c>
    </row>
    <row r="338" spans="1:28" x14ac:dyDescent="0.2">
      <c r="A338" s="8" t="s">
        <v>4</v>
      </c>
      <c r="B338" s="8">
        <v>282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1</v>
      </c>
      <c r="K338" s="8">
        <v>1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120.90130000000001</v>
      </c>
      <c r="R338" s="8">
        <v>111.3717</v>
      </c>
      <c r="S338" s="8">
        <v>1685.5830000000001</v>
      </c>
      <c r="T338" s="8">
        <v>406.25560000000002</v>
      </c>
      <c r="U338" s="8">
        <v>457.8227</v>
      </c>
      <c r="V338" s="8">
        <v>100.252</v>
      </c>
      <c r="W338" s="8">
        <v>155.74440000000001</v>
      </c>
      <c r="X338" s="8">
        <v>1296.4390000000001</v>
      </c>
      <c r="Y338" s="8">
        <v>137.1662</v>
      </c>
      <c r="Z338" s="8">
        <v>495.14659999999998</v>
      </c>
      <c r="AA338" s="8">
        <v>224.85329999999999</v>
      </c>
      <c r="AB338" s="8">
        <v>204.69479999999999</v>
      </c>
    </row>
    <row r="339" spans="1:28" x14ac:dyDescent="0.2">
      <c r="A339" s="8" t="s">
        <v>4</v>
      </c>
      <c r="B339" s="8">
        <v>275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1</v>
      </c>
      <c r="K339" s="8">
        <v>1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105.77419999999999</v>
      </c>
      <c r="R339" s="8">
        <v>78.792699999999996</v>
      </c>
      <c r="S339" s="8">
        <v>1612.0719999999999</v>
      </c>
      <c r="T339" s="8">
        <v>801.92909999999995</v>
      </c>
      <c r="U339" s="8">
        <v>1152.1969999999999</v>
      </c>
      <c r="V339" s="8">
        <v>101.8664</v>
      </c>
      <c r="W339" s="8">
        <v>155.31139999999999</v>
      </c>
      <c r="X339" s="8">
        <v>906.14859999999999</v>
      </c>
      <c r="Y339" s="8">
        <v>143.34370000000001</v>
      </c>
      <c r="Z339" s="8">
        <v>477.6961</v>
      </c>
      <c r="AA339" s="8">
        <v>268.07080000000002</v>
      </c>
      <c r="AB339" s="8">
        <v>220.7268</v>
      </c>
    </row>
    <row r="340" spans="1:28" x14ac:dyDescent="0.2">
      <c r="A340" s="8" t="s">
        <v>3</v>
      </c>
      <c r="B340" s="8">
        <v>258</v>
      </c>
      <c r="C340" s="8">
        <v>0</v>
      </c>
      <c r="D340" s="8">
        <v>5</v>
      </c>
      <c r="E340" s="8">
        <v>0</v>
      </c>
      <c r="F340" s="8">
        <v>5</v>
      </c>
      <c r="G340" s="8">
        <v>3</v>
      </c>
      <c r="H340" s="8">
        <v>1</v>
      </c>
      <c r="I340" s="8">
        <v>1</v>
      </c>
      <c r="J340" s="8">
        <v>1</v>
      </c>
      <c r="K340" s="8">
        <v>1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165.97829999999999</v>
      </c>
      <c r="R340" s="8">
        <v>248.45830000000001</v>
      </c>
      <c r="S340" s="8">
        <v>19833.7</v>
      </c>
      <c r="T340" s="8">
        <v>2361.4</v>
      </c>
      <c r="U340" s="8">
        <v>15513.78</v>
      </c>
      <c r="V340" s="8">
        <v>882.83690000000001</v>
      </c>
      <c r="W340" s="8">
        <v>868.55740000000003</v>
      </c>
      <c r="X340" s="8">
        <v>4494.7550000000001</v>
      </c>
      <c r="Y340" s="8">
        <v>245.60429999999999</v>
      </c>
      <c r="Z340" s="8">
        <v>437.58580000000001</v>
      </c>
      <c r="AA340" s="8">
        <v>503.87950000000001</v>
      </c>
      <c r="AB340" s="8">
        <v>419.9264</v>
      </c>
    </row>
    <row r="341" spans="1:28" x14ac:dyDescent="0.2">
      <c r="A341" s="8" t="s">
        <v>3</v>
      </c>
      <c r="B341" s="8">
        <v>265</v>
      </c>
      <c r="C341" s="8">
        <v>0</v>
      </c>
      <c r="D341" s="8">
        <v>5</v>
      </c>
      <c r="E341" s="8">
        <v>0</v>
      </c>
      <c r="F341" s="8">
        <v>5</v>
      </c>
      <c r="G341" s="8">
        <v>3</v>
      </c>
      <c r="H341" s="8">
        <v>1</v>
      </c>
      <c r="I341" s="8">
        <v>1</v>
      </c>
      <c r="J341" s="8">
        <v>1</v>
      </c>
      <c r="K341" s="8">
        <v>1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150.64060000000001</v>
      </c>
      <c r="R341" s="8">
        <v>204.50569999999999</v>
      </c>
      <c r="S341" s="8">
        <v>10582.11</v>
      </c>
      <c r="T341" s="8">
        <v>1159.5319999999999</v>
      </c>
      <c r="U341" s="8">
        <v>7372.9560000000001</v>
      </c>
      <c r="V341" s="8">
        <v>693.05070000000001</v>
      </c>
      <c r="W341" s="8">
        <v>1021.308</v>
      </c>
      <c r="X341" s="8">
        <v>2263.1869999999999</v>
      </c>
      <c r="Y341" s="8">
        <v>206.21019999999999</v>
      </c>
      <c r="Z341" s="8">
        <v>421.42939999999999</v>
      </c>
      <c r="AA341" s="8">
        <v>469.86250000000001</v>
      </c>
      <c r="AB341" s="8">
        <v>478.1884</v>
      </c>
    </row>
    <row r="342" spans="1:28" x14ac:dyDescent="0.2">
      <c r="A342" s="8" t="s">
        <v>3</v>
      </c>
      <c r="B342" s="8">
        <v>272</v>
      </c>
      <c r="C342" s="8">
        <v>0</v>
      </c>
      <c r="D342" s="8">
        <v>5</v>
      </c>
      <c r="E342" s="8">
        <v>0</v>
      </c>
      <c r="F342" s="8">
        <v>5</v>
      </c>
      <c r="G342" s="8">
        <v>3</v>
      </c>
      <c r="H342" s="8">
        <v>1</v>
      </c>
      <c r="I342" s="8">
        <v>1</v>
      </c>
      <c r="J342" s="8">
        <v>1</v>
      </c>
      <c r="K342" s="8">
        <v>1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116.5157</v>
      </c>
      <c r="R342" s="8">
        <v>122.4483</v>
      </c>
      <c r="S342" s="8">
        <v>4708.0829999999996</v>
      </c>
      <c r="T342" s="8">
        <v>1123.598</v>
      </c>
      <c r="U342" s="8">
        <v>4474.7719999999999</v>
      </c>
      <c r="V342" s="8">
        <v>150.24709999999999</v>
      </c>
      <c r="W342" s="8">
        <v>567.59760000000006</v>
      </c>
      <c r="X342" s="8">
        <v>1561.338</v>
      </c>
      <c r="Y342" s="8">
        <v>176.65770000000001</v>
      </c>
      <c r="Z342" s="8">
        <v>487.64089999999999</v>
      </c>
      <c r="AA342" s="8">
        <v>163.2433</v>
      </c>
      <c r="AB342" s="8">
        <v>237.9434</v>
      </c>
    </row>
    <row r="343" spans="1:28" x14ac:dyDescent="0.2">
      <c r="A343" s="8" t="s">
        <v>2</v>
      </c>
      <c r="B343" s="8">
        <v>247</v>
      </c>
      <c r="C343" s="8">
        <v>5</v>
      </c>
      <c r="D343" s="8">
        <v>1</v>
      </c>
      <c r="E343" s="8">
        <v>1</v>
      </c>
      <c r="F343" s="8">
        <v>10</v>
      </c>
      <c r="G343" s="8">
        <v>2</v>
      </c>
      <c r="H343" s="8">
        <v>2</v>
      </c>
      <c r="I343" s="8">
        <v>3</v>
      </c>
      <c r="J343" s="8">
        <v>1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158.10489999999999</v>
      </c>
      <c r="R343" s="8">
        <v>220.0976</v>
      </c>
      <c r="S343" s="8">
        <v>14105.6</v>
      </c>
      <c r="T343" s="8">
        <v>1325.8630000000001</v>
      </c>
      <c r="U343" s="8">
        <v>5415.1779999999999</v>
      </c>
      <c r="V343" s="8">
        <v>383.18389999999999</v>
      </c>
      <c r="W343" s="8">
        <v>1248.8109999999999</v>
      </c>
      <c r="X343" s="8">
        <v>5024.1880000000001</v>
      </c>
      <c r="Y343" s="8">
        <v>261.56650000000002</v>
      </c>
      <c r="Z343" s="8">
        <v>535.06989999999996</v>
      </c>
      <c r="AA343" s="8">
        <v>329.76060000000001</v>
      </c>
      <c r="AB343" s="8">
        <v>376.13369999999998</v>
      </c>
    </row>
    <row r="344" spans="1:28" x14ac:dyDescent="0.2">
      <c r="A344" s="8" t="s">
        <v>2</v>
      </c>
      <c r="B344" s="8">
        <v>240</v>
      </c>
      <c r="C344" s="8">
        <v>5</v>
      </c>
      <c r="D344" s="8">
        <v>1</v>
      </c>
      <c r="E344" s="8">
        <v>1</v>
      </c>
      <c r="F344" s="8">
        <v>10</v>
      </c>
      <c r="G344" s="8">
        <v>2</v>
      </c>
      <c r="H344" s="8">
        <v>2</v>
      </c>
      <c r="I344" s="8">
        <v>3</v>
      </c>
      <c r="J344" s="8">
        <v>1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185.26750000000001</v>
      </c>
      <c r="R344" s="8">
        <v>279.93509999999998</v>
      </c>
      <c r="S344" s="8">
        <v>20273.599999999999</v>
      </c>
      <c r="T344" s="8">
        <v>1297.654</v>
      </c>
      <c r="U344" s="8">
        <v>5731.8469999999998</v>
      </c>
      <c r="V344" s="8">
        <v>262.55450000000002</v>
      </c>
      <c r="W344" s="8">
        <v>1502.058</v>
      </c>
      <c r="X344" s="8">
        <v>5735.3280000000004</v>
      </c>
      <c r="Y344" s="8">
        <v>330.73439999999999</v>
      </c>
      <c r="Z344" s="8">
        <v>617.85829999999999</v>
      </c>
      <c r="AA344" s="8">
        <v>481.38150000000002</v>
      </c>
      <c r="AB344" s="8">
        <v>377.10390000000001</v>
      </c>
    </row>
    <row r="345" spans="1:28" x14ac:dyDescent="0.2">
      <c r="A345" s="8" t="s">
        <v>2</v>
      </c>
      <c r="B345" s="8">
        <v>233</v>
      </c>
      <c r="C345" s="8">
        <v>5</v>
      </c>
      <c r="D345" s="8">
        <v>1</v>
      </c>
      <c r="E345" s="8">
        <v>1</v>
      </c>
      <c r="F345" s="8">
        <v>10</v>
      </c>
      <c r="G345" s="8">
        <v>2</v>
      </c>
      <c r="H345" s="8">
        <v>2</v>
      </c>
      <c r="I345" s="8">
        <v>3</v>
      </c>
      <c r="J345" s="8">
        <v>1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203.3108</v>
      </c>
      <c r="R345" s="8">
        <v>205.07169999999999</v>
      </c>
      <c r="S345" s="8">
        <v>30038.560000000001</v>
      </c>
      <c r="T345" s="8">
        <v>2142.8009999999999</v>
      </c>
      <c r="U345" s="8">
        <v>14738.51</v>
      </c>
      <c r="V345" s="8">
        <v>1074.732</v>
      </c>
      <c r="W345" s="8">
        <v>800.02409999999998</v>
      </c>
      <c r="X345" s="8">
        <v>6752.9660000000003</v>
      </c>
      <c r="Y345" s="8">
        <v>327.80220000000003</v>
      </c>
      <c r="Z345" s="8">
        <v>454.05349999999999</v>
      </c>
      <c r="AA345" s="8">
        <v>618.86990000000003</v>
      </c>
      <c r="AB345" s="8">
        <v>426.83690000000001</v>
      </c>
    </row>
    <row r="346" spans="1:28" x14ac:dyDescent="0.2">
      <c r="A346" s="8" t="s">
        <v>1</v>
      </c>
      <c r="B346" s="8">
        <v>216</v>
      </c>
      <c r="C346" s="8">
        <v>1</v>
      </c>
      <c r="D346" s="8">
        <v>1</v>
      </c>
      <c r="E346" s="8">
        <v>0</v>
      </c>
      <c r="F346" s="8">
        <v>10</v>
      </c>
      <c r="G346" s="8">
        <v>3</v>
      </c>
      <c r="H346" s="8">
        <v>1</v>
      </c>
      <c r="I346" s="8">
        <v>1</v>
      </c>
      <c r="J346" s="8">
        <v>1</v>
      </c>
      <c r="K346" s="8">
        <v>1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145.27529999999999</v>
      </c>
      <c r="R346" s="8">
        <v>200.55950000000001</v>
      </c>
      <c r="S346" s="8">
        <v>26037.01</v>
      </c>
      <c r="T346" s="8">
        <v>2039.3230000000001</v>
      </c>
      <c r="U346" s="8">
        <v>11252.21</v>
      </c>
      <c r="V346" s="8">
        <v>407.07409999999999</v>
      </c>
      <c r="W346" s="8">
        <v>840.65359999999998</v>
      </c>
      <c r="X346" s="8">
        <v>3622.0859999999998</v>
      </c>
      <c r="Y346" s="8">
        <v>249.67449999999999</v>
      </c>
      <c r="Z346" s="8">
        <v>500.38959999999997</v>
      </c>
      <c r="AA346" s="8">
        <v>402.35840000000002</v>
      </c>
      <c r="AB346" s="8">
        <v>316.38459999999998</v>
      </c>
    </row>
    <row r="347" spans="1:28" x14ac:dyDescent="0.2">
      <c r="A347" s="8" t="s">
        <v>1</v>
      </c>
      <c r="B347" s="8">
        <v>223</v>
      </c>
      <c r="C347" s="8">
        <v>1</v>
      </c>
      <c r="D347" s="8">
        <v>1</v>
      </c>
      <c r="E347" s="8">
        <v>0</v>
      </c>
      <c r="F347" s="8">
        <v>10</v>
      </c>
      <c r="G347" s="8">
        <v>3</v>
      </c>
      <c r="H347" s="8">
        <v>1</v>
      </c>
      <c r="I347" s="8">
        <v>1</v>
      </c>
      <c r="J347" s="8">
        <v>1</v>
      </c>
      <c r="K347" s="8">
        <v>1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164.47720000000001</v>
      </c>
      <c r="R347" s="8">
        <v>278.26429999999999</v>
      </c>
      <c r="S347" s="8">
        <v>7644.1319999999996</v>
      </c>
      <c r="T347" s="8">
        <v>1045.4770000000001</v>
      </c>
      <c r="U347" s="8">
        <v>3165.9839999999999</v>
      </c>
      <c r="V347" s="8">
        <v>474.5016</v>
      </c>
      <c r="W347" s="8">
        <v>723.36180000000002</v>
      </c>
      <c r="X347" s="8">
        <v>1838.009</v>
      </c>
      <c r="Y347" s="8">
        <v>196.23939999999999</v>
      </c>
      <c r="Z347" s="8">
        <v>359.0043</v>
      </c>
      <c r="AA347" s="8">
        <v>321.93700000000001</v>
      </c>
      <c r="AB347" s="8">
        <v>319.11470000000003</v>
      </c>
    </row>
    <row r="348" spans="1:28" x14ac:dyDescent="0.2">
      <c r="A348" s="8" t="s">
        <v>1</v>
      </c>
      <c r="B348" s="8">
        <v>230</v>
      </c>
      <c r="C348" s="8">
        <v>1</v>
      </c>
      <c r="D348" s="8">
        <v>1</v>
      </c>
      <c r="E348" s="8">
        <v>0</v>
      </c>
      <c r="F348" s="8">
        <v>10</v>
      </c>
      <c r="G348" s="8">
        <v>3</v>
      </c>
      <c r="H348" s="8">
        <v>1</v>
      </c>
      <c r="I348" s="8">
        <v>1</v>
      </c>
      <c r="J348" s="8">
        <v>1</v>
      </c>
      <c r="K348" s="8">
        <v>1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119.35639999999999</v>
      </c>
      <c r="R348" s="8">
        <v>162.57980000000001</v>
      </c>
      <c r="S348" s="8">
        <v>5748.6080000000002</v>
      </c>
      <c r="T348" s="8">
        <v>852.67190000000005</v>
      </c>
      <c r="U348" s="8">
        <v>3141.991</v>
      </c>
      <c r="V348" s="8">
        <v>176.52420000000001</v>
      </c>
      <c r="W348" s="8">
        <v>685.52179999999998</v>
      </c>
      <c r="X348" s="8">
        <v>2189.3679999999999</v>
      </c>
      <c r="Y348" s="8">
        <v>207.173</v>
      </c>
      <c r="Z348" s="8">
        <v>376.32819999999998</v>
      </c>
      <c r="AA348" s="8">
        <v>1279.3030000000001</v>
      </c>
      <c r="AB348" s="8">
        <v>630.62969999999996</v>
      </c>
    </row>
  </sheetData>
  <mergeCells count="1">
    <mergeCell ref="A1:E1"/>
  </mergeCells>
  <pageMargins left="0.75" right="0.75" top="1" bottom="1" header="0.5" footer="0.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 1</vt:lpstr>
      <vt:lpstr>Suppl 2</vt:lpstr>
      <vt:lpstr>Suppl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Lu</dc:creator>
  <cp:lastModifiedBy>Benjamin Lu</cp:lastModifiedBy>
  <dcterms:created xsi:type="dcterms:W3CDTF">2021-06-18T19:38:51Z</dcterms:created>
  <dcterms:modified xsi:type="dcterms:W3CDTF">2021-09-01T20:35:02Z</dcterms:modified>
</cp:coreProperties>
</file>